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<sst xmlns="http://schemas.openxmlformats.org/spreadsheetml/2006/main" count="73" uniqueCount="73">
  <si>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t>Город</t>
  </si>
  <si>
    <t>Наименование изделия</t>
  </si>
  <si>
    <t>Банка 0,25 (58)-ТО</t>
  </si>
  <si>
    <t>Банка 0,25 СКО</t>
  </si>
  <si>
    <t>Банка 0,35 (66) ТО</t>
  </si>
  <si>
    <t xml:space="preserve">Банка 0,44 (82) </t>
  </si>
  <si>
    <t>Банка 0,45 (66) ТО</t>
  </si>
  <si>
    <t>Банка 0,45 (82) ТО</t>
  </si>
  <si>
    <t>Банка 0,48 (66) ТО</t>
  </si>
  <si>
    <t>Банка 0,5 (66) ТО</t>
  </si>
  <si>
    <t>Банка 0,5 (82) ТО</t>
  </si>
  <si>
    <t>Банка 0,5 л ско</t>
  </si>
  <si>
    <t>Банка 0,65 (82) ТО</t>
  </si>
  <si>
    <t>Банка 0,65 (82) СКО</t>
  </si>
  <si>
    <t xml:space="preserve">Банка 0,67 (82) </t>
  </si>
  <si>
    <t>Банка 0,7 (82) ТО</t>
  </si>
  <si>
    <t>Банка 0,88 (82) ТО</t>
  </si>
  <si>
    <t>Банка 0,9 (82) ТО</t>
  </si>
  <si>
    <t>Банка 0,95 (82) ТО</t>
  </si>
  <si>
    <t>Банка 0,95 СКО</t>
  </si>
  <si>
    <t>Банка 1,0 СКО</t>
  </si>
  <si>
    <t>Банка 1,0 (42)</t>
  </si>
  <si>
    <t>Банка 1,5 ТО</t>
  </si>
  <si>
    <t>Банка 1,5 (82) СКО</t>
  </si>
  <si>
    <t>Банка 2,0 (82) ТО</t>
  </si>
  <si>
    <t>Банка 2,0 (82) СКО</t>
  </si>
  <si>
    <t>Банка 2,0 (100) ТО</t>
  </si>
  <si>
    <t>Банка 3,0 (82) СКО</t>
  </si>
  <si>
    <t>Банка 3,0 (82) ТО</t>
  </si>
  <si>
    <t>Банка 3,0 (100) ТО</t>
  </si>
  <si>
    <t>Бутылка В-28-1-500</t>
  </si>
  <si>
    <t>Бутылка В-28-1-250</t>
  </si>
  <si>
    <t>Фляжка 0,25л</t>
  </si>
  <si>
    <t>г. В. Новгород</t>
  </si>
  <si>
    <t>г. Челябинск</t>
  </si>
  <si>
    <t>г. Краснодар</t>
  </si>
  <si>
    <t>г. Пенза</t>
  </si>
  <si>
    <t>г. Н. Новгород</t>
  </si>
  <si>
    <t>г. Калуга</t>
  </si>
  <si>
    <t>г. Смоленск</t>
  </si>
  <si>
    <t>г. Белгород</t>
  </si>
  <si>
    <t>г. Самара</t>
  </si>
  <si>
    <t>г. Тамбов</t>
  </si>
  <si>
    <t>г. Курск</t>
  </si>
  <si>
    <t>г. Брянск</t>
  </si>
  <si>
    <t>г. Калининград</t>
  </si>
  <si>
    <t>г. Киров</t>
  </si>
  <si>
    <t>г. Новосибирск</t>
  </si>
  <si>
    <t>г. Москва</t>
  </si>
  <si>
    <t>г. Казань</t>
  </si>
  <si>
    <t>г. Екатеринбург</t>
  </si>
  <si>
    <t>г. Саратов</t>
  </si>
  <si>
    <t>г. Ставрополь</t>
  </si>
  <si>
    <t>г. Омск</t>
  </si>
  <si>
    <t>г. Липецк</t>
  </si>
  <si>
    <t>г. Рязань</t>
  </si>
  <si>
    <t>г. Вологда</t>
  </si>
  <si>
    <t>г. Псков</t>
  </si>
  <si>
    <t>г. Тверь</t>
  </si>
  <si>
    <t>г. Ярославль</t>
  </si>
  <si>
    <t>г. Иваново</t>
  </si>
  <si>
    <t>г. Кострома</t>
  </si>
  <si>
    <t>г. Сыктывкар</t>
  </si>
  <si>
    <t>г. Волгоград</t>
  </si>
  <si>
    <t>г. Красноярск</t>
  </si>
  <si>
    <t>г. Навля</t>
  </si>
  <si>
    <t>г. Тула</t>
  </si>
  <si>
    <t>г. Геленджик</t>
  </si>
  <si>
    <t>г. Воронеж (Кисляй)</t>
  </si>
  <si>
    <t>г. Санкт-Петербург</t>
  </si>
  <si>
    <t>г. Ростов-на-Дону</t>
  </si>
  <si>
    <t xml:space="preserve">г. Орел </t>
  </si>
  <si>
    <t>Цена, руб. шт. с НДС и доставкой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</si>
</sst>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72;&#1103;%20&#1090;&#1072;&#1073;&#1083;&#1080;&#1094;&#1072;%20&#1094;&#1077;&#1085;%2015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(2)"/>
      <sheetName val="Итог"/>
      <sheetName val="Русьджам "/>
      <sheetName val="КСЕ-клин"/>
      <sheetName val="КСЕ-Запрудня"/>
      <sheetName val="Салават3253463"/>
      <sheetName val="Камышинский сз"/>
      <sheetName val="Дагстекло"/>
      <sheetName val="юг-стекло"/>
      <sheetName val="юг сбыт-новоалекс"/>
      <sheetName val="юг сбыт-красногвар"/>
      <sheetName val="Коркинский "/>
      <sheetName val="красное эхо"/>
      <sheetName val="красное эхо уршельский"/>
      <sheetName val="Каменский"/>
      <sheetName val="Гомельский стеклозавод"/>
      <sheetName val="Елизовский стеклозавод"/>
      <sheetName val="индустрия"/>
      <sheetName val="Новосиб"/>
      <sheetName val="русьстекло34235345"/>
      <sheetName val="Рузаевский сз"/>
      <sheetName val="Алексинское стекло"/>
    </sheetNames>
    <sheetDataSet>
      <sheetData sheetId="2">
        <row r="7">
          <cell r="E7">
            <v>2.5530364372469636</v>
          </cell>
          <cell r="F7">
            <v>3.9640909618285183</v>
          </cell>
          <cell r="G7">
            <v>4.363539025077486</v>
          </cell>
          <cell r="H7">
            <v>3.7318488529014844</v>
          </cell>
          <cell r="I7">
            <v>4.571600621600622</v>
          </cell>
          <cell r="J7">
            <v>6.986193293885601</v>
          </cell>
        </row>
        <row r="12">
          <cell r="E12">
            <v>2.5293142712550605</v>
          </cell>
          <cell r="F12">
            <v>3.9205824341570947</v>
          </cell>
          <cell r="G12">
            <v>4.310707241476472</v>
          </cell>
          <cell r="H12">
            <v>3.69136302294197</v>
          </cell>
          <cell r="I12">
            <v>4.513325563325563</v>
          </cell>
          <cell r="J12">
            <v>6.893737672583827</v>
          </cell>
        </row>
        <row r="22">
          <cell r="E22">
            <v>2.481869939271255</v>
          </cell>
          <cell r="F22">
            <v>3.8335653788142476</v>
          </cell>
          <cell r="G22">
            <v>4.205043674274443</v>
          </cell>
          <cell r="H22">
            <v>3.610391363022942</v>
          </cell>
          <cell r="I22">
            <v>4.396775446775447</v>
          </cell>
          <cell r="J22">
            <v>6.7088264299802765</v>
          </cell>
        </row>
        <row r="27">
          <cell r="E27">
            <v>2.652669534412955</v>
          </cell>
          <cell r="F27">
            <v>4.1468267780484975</v>
          </cell>
          <cell r="G27">
            <v>4.585432516201747</v>
          </cell>
          <cell r="H27">
            <v>3.901889338731444</v>
          </cell>
          <cell r="I27">
            <v>4.816355866355867</v>
          </cell>
          <cell r="J27">
            <v>7.3745069033530575</v>
          </cell>
        </row>
        <row r="32">
          <cell r="E32">
            <v>2.4304719129554653</v>
          </cell>
          <cell r="F32">
            <v>3.7392969021928297</v>
          </cell>
          <cell r="G32">
            <v>4.090574809805579</v>
          </cell>
          <cell r="H32">
            <v>3.5226720647773275</v>
          </cell>
          <cell r="I32">
            <v>4.27051282051282</v>
          </cell>
          <cell r="J32">
            <v>6.508505917159764</v>
          </cell>
        </row>
        <row r="37">
          <cell r="E37">
            <v>2.584665991902834</v>
          </cell>
          <cell r="F37">
            <v>4.0221023320570835</v>
          </cell>
          <cell r="G37">
            <v>4.433981403212172</v>
          </cell>
          <cell r="H37">
            <v>3.78582995951417</v>
          </cell>
          <cell r="I37">
            <v>4.649300699300699</v>
          </cell>
          <cell r="J37">
            <v>7.109467455621302</v>
          </cell>
        </row>
        <row r="42">
          <cell r="E42">
            <v>2.442332995951417</v>
          </cell>
          <cell r="F42">
            <v>3.7610511660285417</v>
          </cell>
          <cell r="G42">
            <v>4.1169907016060865</v>
          </cell>
          <cell r="H42">
            <v>3.542914979757085</v>
          </cell>
          <cell r="I42">
            <v>4.29965034965035</v>
          </cell>
          <cell r="J42">
            <v>6.554733727810651</v>
          </cell>
        </row>
        <row r="47">
          <cell r="E47">
            <v>2.505592105263158</v>
          </cell>
          <cell r="F47">
            <v>3.877073906485671</v>
          </cell>
          <cell r="G47">
            <v>4.257875457875458</v>
          </cell>
          <cell r="H47">
            <v>3.650877192982456</v>
          </cell>
          <cell r="I47">
            <v>4.455050505050505</v>
          </cell>
          <cell r="J47">
            <v>6.801282051282051</v>
          </cell>
        </row>
        <row r="52">
          <cell r="E52">
            <v>2.560943825910931</v>
          </cell>
          <cell r="F52">
            <v>3.9785938043856595</v>
          </cell>
          <cell r="G52">
            <v>4.381149619611158</v>
          </cell>
          <cell r="H52">
            <v>3.7453441295546557</v>
          </cell>
          <cell r="I52">
            <v>4.591025641025642</v>
          </cell>
          <cell r="J52">
            <v>7.0170118343195265</v>
          </cell>
        </row>
        <row r="57">
          <cell r="E57">
            <v>2.5451290485829956</v>
          </cell>
          <cell r="F57">
            <v>3.949588119271377</v>
          </cell>
          <cell r="G57">
            <v>4.345928430543815</v>
          </cell>
          <cell r="H57">
            <v>3.718353576248313</v>
          </cell>
          <cell r="I57">
            <v>4.552175602175602</v>
          </cell>
          <cell r="J57">
            <v>6.955374753451677</v>
          </cell>
        </row>
        <row r="62">
          <cell r="E62">
            <v>2.442332995951417</v>
          </cell>
          <cell r="F62">
            <v>3.7610511660285417</v>
          </cell>
          <cell r="G62">
            <v>4.1169907016060865</v>
          </cell>
          <cell r="H62">
            <v>3.542914979757085</v>
          </cell>
          <cell r="I62">
            <v>4.29965034965035</v>
          </cell>
          <cell r="J62">
            <v>6.554733727810651</v>
          </cell>
        </row>
        <row r="67">
          <cell r="E67">
            <v>2.473962550607287</v>
          </cell>
          <cell r="F67">
            <v>3.8190625362571065</v>
          </cell>
          <cell r="G67">
            <v>4.187433079740772</v>
          </cell>
          <cell r="H67">
            <v>3.5968960863697705</v>
          </cell>
          <cell r="I67">
            <v>4.377350427350428</v>
          </cell>
          <cell r="J67">
            <v>6.678007889546351</v>
          </cell>
        </row>
        <row r="72">
          <cell r="E72">
            <v>2.537221659919028</v>
          </cell>
          <cell r="F72">
            <v>3.935085276714236</v>
          </cell>
          <cell r="G72">
            <v>4.328317836010143</v>
          </cell>
          <cell r="H72">
            <v>3.7048582995951413</v>
          </cell>
          <cell r="I72">
            <v>4.532750582750583</v>
          </cell>
          <cell r="J72">
            <v>6.924556213017752</v>
          </cell>
        </row>
        <row r="77">
          <cell r="E77">
            <v>2.5451290485829956</v>
          </cell>
          <cell r="F77">
            <v>3.949588119271377</v>
          </cell>
          <cell r="G77">
            <v>4.345928430543815</v>
          </cell>
          <cell r="H77">
            <v>3.718353576248313</v>
          </cell>
          <cell r="I77">
            <v>4.552175602175602</v>
          </cell>
          <cell r="J77">
            <v>6.955374753451677</v>
          </cell>
        </row>
        <row r="82">
          <cell r="E82">
            <v>2.58071229757085</v>
          </cell>
          <cell r="F82">
            <v>4.014850910778513</v>
          </cell>
          <cell r="G82">
            <v>4.4251761059453365</v>
          </cell>
          <cell r="H82">
            <v>3.7790823211875844</v>
          </cell>
          <cell r="I82">
            <v>4.639588189588189</v>
          </cell>
          <cell r="J82">
            <v>7.094058185404339</v>
          </cell>
        </row>
        <row r="87">
          <cell r="E87">
            <v>2.4660551619433195</v>
          </cell>
          <cell r="F87">
            <v>3.8045596936999653</v>
          </cell>
          <cell r="G87">
            <v>4.1698224852071</v>
          </cell>
          <cell r="H87">
            <v>3.583400809716599</v>
          </cell>
          <cell r="I87">
            <v>4.357925407925408</v>
          </cell>
          <cell r="J87">
            <v>6.647189349112426</v>
          </cell>
        </row>
        <row r="92">
          <cell r="E92">
            <v>2.8495635121457488</v>
          </cell>
          <cell r="F92">
            <v>4.507947557721313</v>
          </cell>
          <cell r="G92">
            <v>5.023936320090166</v>
          </cell>
          <cell r="H92">
            <v>4.2379217273954115</v>
          </cell>
          <cell r="I92">
            <v>5.300038850038851</v>
          </cell>
          <cell r="J92">
            <v>8.141888560157792</v>
          </cell>
        </row>
        <row r="97">
          <cell r="E97">
            <v>2.501638410931174</v>
          </cell>
          <cell r="F97">
            <v>3.8698224852071004</v>
          </cell>
          <cell r="G97">
            <v>4.249070160608622</v>
          </cell>
          <cell r="H97">
            <v>3.64412955465587</v>
          </cell>
          <cell r="I97">
            <v>4.4453379953379955</v>
          </cell>
          <cell r="J97">
            <v>6.7858727810650885</v>
          </cell>
        </row>
        <row r="102">
          <cell r="E102">
            <v>2.4344256072874493</v>
          </cell>
          <cell r="F102">
            <v>3.7465483234714005</v>
          </cell>
          <cell r="G102">
            <v>4.099380107072415</v>
          </cell>
          <cell r="H102">
            <v>3.5294197031039136</v>
          </cell>
          <cell r="I102">
            <v>4.28022533022533</v>
          </cell>
          <cell r="J102">
            <v>6.523915187376726</v>
          </cell>
        </row>
        <row r="107">
          <cell r="E107">
            <v>2.4976847165991902</v>
          </cell>
          <cell r="F107">
            <v>3.86257106392853</v>
          </cell>
          <cell r="G107">
            <v>4.240264863341786</v>
          </cell>
          <cell r="H107">
            <v>3.6373819163292844</v>
          </cell>
          <cell r="I107">
            <v>4.4356254856254855</v>
          </cell>
          <cell r="J107">
            <v>6.770463510848126</v>
          </cell>
        </row>
        <row r="112">
          <cell r="E112">
            <v>2.4755440283400807</v>
          </cell>
          <cell r="F112">
            <v>3.8219631047685345</v>
          </cell>
          <cell r="G112">
            <v>4.190955198647506</v>
          </cell>
          <cell r="H112">
            <v>3.5995951417004046</v>
          </cell>
          <cell r="I112">
            <v>4.381235431235432</v>
          </cell>
          <cell r="J112">
            <v>6.684171597633136</v>
          </cell>
        </row>
        <row r="117">
          <cell r="E117">
            <v>2.616295546558704</v>
          </cell>
          <cell r="F117">
            <v>4.080113702285648</v>
          </cell>
          <cell r="G117">
            <v>4.504423781346858</v>
          </cell>
          <cell r="H117">
            <v>3.839811066126855</v>
          </cell>
          <cell r="I117">
            <v>4.727000777000777</v>
          </cell>
          <cell r="J117">
            <v>7.232741617357002</v>
          </cell>
        </row>
        <row r="122">
          <cell r="E122">
            <v>2.679554655870445</v>
          </cell>
          <cell r="F122">
            <v>4.196136442742778</v>
          </cell>
          <cell r="G122">
            <v>4.64530853761623</v>
          </cell>
          <cell r="H122">
            <v>3.9477732793522264</v>
          </cell>
          <cell r="I122">
            <v>4.882400932400932</v>
          </cell>
          <cell r="J122">
            <v>7.479289940828402</v>
          </cell>
        </row>
        <row r="127">
          <cell r="E127">
            <v>2.726998987854251</v>
          </cell>
          <cell r="F127">
            <v>4.283153498085625</v>
          </cell>
          <cell r="G127">
            <v>4.750972104818258</v>
          </cell>
          <cell r="H127">
            <v>4.028744939271255</v>
          </cell>
          <cell r="I127">
            <v>4.998951048951049</v>
          </cell>
          <cell r="J127">
            <v>7.664201183431953</v>
          </cell>
        </row>
        <row r="132">
          <cell r="E132">
            <v>2.4858236336032387</v>
          </cell>
          <cell r="F132">
            <v>3.840816800092818</v>
          </cell>
          <cell r="G132">
            <v>4.213848971541279</v>
          </cell>
          <cell r="H132">
            <v>3.6171390013495275</v>
          </cell>
          <cell r="I132">
            <v>4.406487956487957</v>
          </cell>
          <cell r="J132">
            <v>6.724235700197239</v>
          </cell>
        </row>
        <row r="137">
          <cell r="E137">
            <v>2.473962550607287</v>
          </cell>
          <cell r="F137">
            <v>3.8190625362571065</v>
          </cell>
          <cell r="G137">
            <v>4.187433079740772</v>
          </cell>
          <cell r="H137">
            <v>3.5968960863697705</v>
          </cell>
          <cell r="I137">
            <v>4.377350427350428</v>
          </cell>
          <cell r="J137">
            <v>6.678007889546351</v>
          </cell>
        </row>
        <row r="142">
          <cell r="E142">
            <v>2.5490827429149796</v>
          </cell>
          <cell r="F142">
            <v>3.956839540549948</v>
          </cell>
          <cell r="G142">
            <v>4.35473372781065</v>
          </cell>
          <cell r="H142">
            <v>3.7251012145748987</v>
          </cell>
          <cell r="I142">
            <v>4.561888111888112</v>
          </cell>
          <cell r="J142">
            <v>6.970784023668639</v>
          </cell>
        </row>
        <row r="147">
          <cell r="E147">
            <v>2.610760374493927</v>
          </cell>
          <cell r="F147">
            <v>4.069961712495649</v>
          </cell>
          <cell r="G147">
            <v>4.492096365173288</v>
          </cell>
          <cell r="H147">
            <v>3.8303643724696355</v>
          </cell>
          <cell r="I147">
            <v>4.713403263403263</v>
          </cell>
          <cell r="J147">
            <v>7.211168639053255</v>
          </cell>
        </row>
        <row r="152">
          <cell r="E152">
            <v>2.4897773279352227</v>
          </cell>
          <cell r="F152">
            <v>3.848068221371389</v>
          </cell>
          <cell r="G152">
            <v>4.222654268808115</v>
          </cell>
          <cell r="H152">
            <v>3.623886639676113</v>
          </cell>
          <cell r="I152">
            <v>4.416200466200467</v>
          </cell>
          <cell r="J152">
            <v>6.739644970414201</v>
          </cell>
        </row>
        <row r="157">
          <cell r="E157">
            <v>2.5134994939271254</v>
          </cell>
          <cell r="F157">
            <v>3.8915767490428124</v>
          </cell>
          <cell r="G157">
            <v>4.275486052409129</v>
          </cell>
          <cell r="H157">
            <v>3.6643724696356275</v>
          </cell>
          <cell r="I157">
            <v>4.474475524475524</v>
          </cell>
          <cell r="J157">
            <v>6.832100591715976</v>
          </cell>
        </row>
        <row r="162">
          <cell r="E162">
            <v>2.4660551619433195</v>
          </cell>
          <cell r="F162">
            <v>3.8045596936999653</v>
          </cell>
          <cell r="G162">
            <v>4.1698224852071</v>
          </cell>
          <cell r="H162">
            <v>3.583400809716599</v>
          </cell>
          <cell r="I162">
            <v>4.357925407925408</v>
          </cell>
          <cell r="J162">
            <v>6.647189349112426</v>
          </cell>
        </row>
        <row r="167">
          <cell r="E167">
            <v>2.481869939271255</v>
          </cell>
          <cell r="F167">
            <v>3.8335653788142476</v>
          </cell>
          <cell r="G167">
            <v>4.205043674274443</v>
          </cell>
          <cell r="H167">
            <v>3.610391363022942</v>
          </cell>
          <cell r="I167">
            <v>4.396775446775447</v>
          </cell>
          <cell r="J167">
            <v>6.7088264299802765</v>
          </cell>
        </row>
        <row r="172">
          <cell r="E172">
            <v>2.5332679655870445</v>
          </cell>
          <cell r="F172">
            <v>3.9278338554356655</v>
          </cell>
          <cell r="G172">
            <v>4.319512538743307</v>
          </cell>
          <cell r="H172">
            <v>3.6981106612685557</v>
          </cell>
          <cell r="I172">
            <v>4.523038073038073</v>
          </cell>
          <cell r="J172">
            <v>6.909146942800789</v>
          </cell>
        </row>
        <row r="177">
          <cell r="E177">
            <v>2.677182439271255</v>
          </cell>
          <cell r="F177">
            <v>4.191785589975635</v>
          </cell>
          <cell r="G177">
            <v>4.6400253592561285</v>
          </cell>
          <cell r="H177">
            <v>3.9437246963562753</v>
          </cell>
          <cell r="I177">
            <v>4.876573426573427</v>
          </cell>
          <cell r="J177">
            <v>7.4700443786982245</v>
          </cell>
        </row>
        <row r="182">
          <cell r="E182">
            <v>2.5071735829959514</v>
          </cell>
          <cell r="F182">
            <v>3.8799744749970992</v>
          </cell>
          <cell r="G182">
            <v>4.261397576782192</v>
          </cell>
          <cell r="H182">
            <v>3.6535762483130902</v>
          </cell>
          <cell r="I182">
            <v>4.458935508935509</v>
          </cell>
          <cell r="J182">
            <v>6.807445759368837</v>
          </cell>
        </row>
        <row r="187">
          <cell r="E187">
            <v>2.507964321862348</v>
          </cell>
          <cell r="F187">
            <v>3.8814247592528135</v>
          </cell>
          <cell r="G187">
            <v>4.263158636235559</v>
          </cell>
          <cell r="H187">
            <v>3.6549257759784073</v>
          </cell>
          <cell r="I187">
            <v>4.460878010878011</v>
          </cell>
          <cell r="J187">
            <v>6.810527613412229</v>
          </cell>
        </row>
        <row r="192">
          <cell r="E192">
            <v>2.560943825910931</v>
          </cell>
          <cell r="F192">
            <v>3.9785938043856595</v>
          </cell>
          <cell r="G192">
            <v>4.381149619611158</v>
          </cell>
          <cell r="H192">
            <v>3.7453441295546557</v>
          </cell>
          <cell r="I192">
            <v>4.591025641025642</v>
          </cell>
          <cell r="J192">
            <v>7.0170118343195265</v>
          </cell>
        </row>
        <row r="197">
          <cell r="E197">
            <v>3.068598178137652</v>
          </cell>
          <cell r="F197">
            <v>4.9096762965541245</v>
          </cell>
          <cell r="G197">
            <v>5.511749788672866</v>
          </cell>
          <cell r="H197">
            <v>4.611740890688258</v>
          </cell>
          <cell r="I197">
            <v>5.8381118881118885</v>
          </cell>
          <cell r="J197">
            <v>8.995562130177515</v>
          </cell>
        </row>
        <row r="202">
          <cell r="E202">
            <v>2.560943825910931</v>
          </cell>
          <cell r="F202">
            <v>3.9785938043856595</v>
          </cell>
          <cell r="G202">
            <v>4.381149619611158</v>
          </cell>
          <cell r="H202">
            <v>3.7453441295546557</v>
          </cell>
          <cell r="I202">
            <v>4.591025641025642</v>
          </cell>
          <cell r="J202">
            <v>7.0170118343195265</v>
          </cell>
        </row>
      </sheetData>
      <sheetData sheetId="3">
        <row r="7">
          <cell r="E7">
            <v>2.195906784188034</v>
          </cell>
          <cell r="F7">
            <v>2.8639415922619045</v>
          </cell>
          <cell r="G7">
            <v>3.576388888888889</v>
          </cell>
          <cell r="H7">
            <v>3.5930059523809526</v>
          </cell>
          <cell r="I7">
            <v>6.95042194092827</v>
          </cell>
          <cell r="J7">
            <v>3.3045667135632537</v>
          </cell>
          <cell r="K7">
            <v>2.4073274963518867</v>
          </cell>
        </row>
        <row r="12">
          <cell r="E12">
            <v>2.3085870726495727</v>
          </cell>
          <cell r="F12">
            <v>3.0208891369047617</v>
          </cell>
          <cell r="G12">
            <v>3.763888888888889</v>
          </cell>
          <cell r="H12">
            <v>3.82129329004329</v>
          </cell>
          <cell r="I12">
            <v>10.51054852320675</v>
          </cell>
          <cell r="J12">
            <v>3.5612304650366937</v>
          </cell>
          <cell r="K12">
            <v>2.5480404419428813</v>
          </cell>
        </row>
        <row r="22">
          <cell r="E22">
            <v>2.563161057692308</v>
          </cell>
          <cell r="F22">
            <v>3.3754743303571426</v>
          </cell>
          <cell r="G22">
            <v>4.1875</v>
          </cell>
          <cell r="H22">
            <v>4.337053571428571</v>
          </cell>
          <cell r="I22">
            <v>18.553797468354432</v>
          </cell>
          <cell r="J22">
            <v>4.141100422069281</v>
          </cell>
          <cell r="K22">
            <v>2.8659474671669796</v>
          </cell>
        </row>
        <row r="27">
          <cell r="E27">
            <v>2.4421340811965813</v>
          </cell>
          <cell r="F27">
            <v>2.8406901041666663</v>
          </cell>
          <cell r="G27">
            <v>3.548611111111111</v>
          </cell>
          <cell r="H27">
            <v>3.559185606060606</v>
          </cell>
          <cell r="I27">
            <v>6.422995780590718</v>
          </cell>
          <cell r="J27">
            <v>3.2665424540857066</v>
          </cell>
          <cell r="K27">
            <v>2.3864811340421097</v>
          </cell>
        </row>
        <row r="32">
          <cell r="E32">
            <v>2.2710269764957265</v>
          </cell>
          <cell r="F32">
            <v>2.968573288690476</v>
          </cell>
          <cell r="G32">
            <v>3.701388888888889</v>
          </cell>
          <cell r="H32">
            <v>3.7451975108225106</v>
          </cell>
          <cell r="I32">
            <v>9.323839662447257</v>
          </cell>
          <cell r="J32">
            <v>3.4756758812122137</v>
          </cell>
          <cell r="K32">
            <v>2.501136126745883</v>
          </cell>
        </row>
        <row r="37">
          <cell r="E37">
            <v>2.245986912393162</v>
          </cell>
          <cell r="F37">
            <v>2.933696056547619</v>
          </cell>
          <cell r="G37">
            <v>3.6597222222222223</v>
          </cell>
          <cell r="H37">
            <v>3.6944669913419914</v>
          </cell>
          <cell r="I37">
            <v>8.532700421940929</v>
          </cell>
          <cell r="J37">
            <v>3.4186394919958936</v>
          </cell>
          <cell r="K37">
            <v>2.4698665832812177</v>
          </cell>
        </row>
        <row r="42">
          <cell r="E42">
            <v>2.245986912393162</v>
          </cell>
          <cell r="F42">
            <v>2.933696056547619</v>
          </cell>
          <cell r="G42">
            <v>3.6597222222222223</v>
          </cell>
          <cell r="H42">
            <v>3.6944669913419914</v>
          </cell>
          <cell r="I42">
            <v>8.532700421940929</v>
          </cell>
          <cell r="J42">
            <v>3.4186394919958936</v>
          </cell>
          <cell r="K42">
            <v>2.4698665832812177</v>
          </cell>
        </row>
        <row r="47">
          <cell r="E47">
            <v>2.179213408119658</v>
          </cell>
          <cell r="F47">
            <v>2.834877232142857</v>
          </cell>
          <cell r="G47">
            <v>3.5416666666666665</v>
          </cell>
          <cell r="H47">
            <v>3.5507305194805197</v>
          </cell>
          <cell r="I47">
            <v>6.291139240506329</v>
          </cell>
          <cell r="J47">
            <v>3.2570363892163203</v>
          </cell>
          <cell r="K47">
            <v>2.3812695434646654</v>
          </cell>
        </row>
        <row r="52">
          <cell r="E52">
            <v>2.2209468482905983</v>
          </cell>
          <cell r="F52">
            <v>2.8988188244047617</v>
          </cell>
          <cell r="G52">
            <v>3.6180555555555554</v>
          </cell>
          <cell r="H52">
            <v>3.6437364718614718</v>
          </cell>
          <cell r="I52">
            <v>7.7415611814346</v>
          </cell>
          <cell r="J52">
            <v>3.3616031027795734</v>
          </cell>
          <cell r="K52">
            <v>2.438597039816552</v>
          </cell>
        </row>
        <row r="57">
          <cell r="E57">
            <v>2.2793736645299143</v>
          </cell>
          <cell r="F57">
            <v>2.980199032738095</v>
          </cell>
          <cell r="G57">
            <v>3.7152777777777777</v>
          </cell>
          <cell r="H57">
            <v>3.762107683982684</v>
          </cell>
          <cell r="I57">
            <v>9.587552742616033</v>
          </cell>
          <cell r="J57">
            <v>3.494688010950987</v>
          </cell>
          <cell r="K57">
            <v>2.511559307900771</v>
          </cell>
        </row>
        <row r="62">
          <cell r="E62">
            <v>2.408747329059829</v>
          </cell>
          <cell r="F62">
            <v>3.1603980654761905</v>
          </cell>
          <cell r="G62">
            <v>3.9305555555555554</v>
          </cell>
          <cell r="H62">
            <v>4.024215367965368</v>
          </cell>
          <cell r="I62">
            <v>13.675105485232068</v>
          </cell>
          <cell r="J62">
            <v>3.7893760219019734</v>
          </cell>
          <cell r="K62">
            <v>2.6731186158015428</v>
          </cell>
        </row>
        <row r="67">
          <cell r="E67">
            <v>2.251829594017094</v>
          </cell>
          <cell r="F67">
            <v>2.939508928571428</v>
          </cell>
          <cell r="G67">
            <v>3.6666666666666665</v>
          </cell>
          <cell r="H67">
            <v>3.7029220779220777</v>
          </cell>
          <cell r="I67">
            <v>8.664556962025316</v>
          </cell>
          <cell r="J67">
            <v>3.4281455568652803</v>
          </cell>
          <cell r="K67">
            <v>2.4750781738586616</v>
          </cell>
        </row>
        <row r="72">
          <cell r="E72">
            <v>2.2585069444444446</v>
          </cell>
          <cell r="F72">
            <v>2.9511346726190473</v>
          </cell>
          <cell r="G72">
            <v>3.6805555555555554</v>
          </cell>
          <cell r="H72">
            <v>3.7198322510822512</v>
          </cell>
          <cell r="I72">
            <v>8.928270042194093</v>
          </cell>
          <cell r="J72">
            <v>3.4471576866040534</v>
          </cell>
          <cell r="K72">
            <v>2.4855013550135503</v>
          </cell>
        </row>
        <row r="77">
          <cell r="E77">
            <v>2.2251201923076924</v>
          </cell>
          <cell r="F77">
            <v>2.9046316964285714</v>
          </cell>
          <cell r="G77">
            <v>3.625</v>
          </cell>
          <cell r="H77">
            <v>3.6521915584415585</v>
          </cell>
          <cell r="I77">
            <v>7.8734177215189876</v>
          </cell>
          <cell r="J77">
            <v>3.37110916764896</v>
          </cell>
          <cell r="K77">
            <v>2.4438086303939963</v>
          </cell>
        </row>
        <row r="82">
          <cell r="E82">
            <v>2.2334668803418802</v>
          </cell>
          <cell r="F82">
            <v>2.9162574404761905</v>
          </cell>
          <cell r="G82">
            <v>3.638888888888889</v>
          </cell>
          <cell r="H82">
            <v>3.6691017316017316</v>
          </cell>
          <cell r="I82">
            <v>8.137130801687764</v>
          </cell>
          <cell r="J82">
            <v>3.3901212973877337</v>
          </cell>
          <cell r="K82">
            <v>2.454231811548885</v>
          </cell>
        </row>
        <row r="87">
          <cell r="E87">
            <v>2.325280448717949</v>
          </cell>
          <cell r="F87">
            <v>3.044140625</v>
          </cell>
          <cell r="G87">
            <v>3.7916666666666665</v>
          </cell>
          <cell r="H87">
            <v>3.8551136363636362</v>
          </cell>
          <cell r="I87">
            <v>11.037974683544304</v>
          </cell>
          <cell r="J87">
            <v>3.5992547245142403</v>
          </cell>
          <cell r="K87">
            <v>2.568886804252658</v>
          </cell>
        </row>
        <row r="92">
          <cell r="E92">
            <v>2.940431356837607</v>
          </cell>
          <cell r="F92">
            <v>3.9009579613095235</v>
          </cell>
          <cell r="G92">
            <v>4.815277777777778</v>
          </cell>
          <cell r="H92">
            <v>5.1013933982683985</v>
          </cell>
          <cell r="I92">
            <v>30.473628691983123</v>
          </cell>
          <cell r="J92">
            <v>5.000448686261835</v>
          </cell>
          <cell r="K92">
            <v>3.3370752553679384</v>
          </cell>
        </row>
        <row r="97">
          <cell r="E97">
            <v>2.1750400641025642</v>
          </cell>
          <cell r="F97">
            <v>2.834877232142857</v>
          </cell>
          <cell r="G97">
            <v>3.5416666666666665</v>
          </cell>
          <cell r="H97">
            <v>3.5507305194805197</v>
          </cell>
          <cell r="I97">
            <v>6.291139240506329</v>
          </cell>
          <cell r="J97">
            <v>3.2570363892163203</v>
          </cell>
          <cell r="K97">
            <v>2.3812695434646654</v>
          </cell>
        </row>
        <row r="102">
          <cell r="E102">
            <v>2.3461471688034186</v>
          </cell>
          <cell r="F102">
            <v>3.0732049851190473</v>
          </cell>
          <cell r="G102">
            <v>3.826388888888889</v>
          </cell>
          <cell r="H102">
            <v>3.897389069264069</v>
          </cell>
          <cell r="I102">
            <v>11.697257383966246</v>
          </cell>
          <cell r="J102">
            <v>3.6467850488611737</v>
          </cell>
          <cell r="K102">
            <v>2.594944757139879</v>
          </cell>
        </row>
        <row r="107">
          <cell r="E107">
            <v>2.5548143696581196</v>
          </cell>
          <cell r="F107">
            <v>3.3638485863095235</v>
          </cell>
          <cell r="G107">
            <v>4.173611111111111</v>
          </cell>
          <cell r="H107">
            <v>4.3201433982683985</v>
          </cell>
          <cell r="I107">
            <v>18.290084388185655</v>
          </cell>
          <cell r="J107">
            <v>4.122088292330507</v>
          </cell>
          <cell r="K107">
            <v>2.855524286012091</v>
          </cell>
        </row>
        <row r="112">
          <cell r="E112">
            <v>2.341973824786325</v>
          </cell>
          <cell r="F112">
            <v>3.067392113095238</v>
          </cell>
          <cell r="G112">
            <v>3.8194444444444446</v>
          </cell>
          <cell r="H112">
            <v>3.888933982683983</v>
          </cell>
          <cell r="I112">
            <v>11.565400843881857</v>
          </cell>
          <cell r="J112">
            <v>3.637278983991787</v>
          </cell>
          <cell r="K112">
            <v>2.589733166562435</v>
          </cell>
        </row>
        <row r="117">
          <cell r="E117">
            <v>2.400400641025641</v>
          </cell>
          <cell r="F117">
            <v>3.1487723214285714</v>
          </cell>
          <cell r="G117">
            <v>3.9166666666666665</v>
          </cell>
          <cell r="H117">
            <v>4.007305194805195</v>
          </cell>
          <cell r="I117">
            <v>13.411392405063292</v>
          </cell>
          <cell r="J117">
            <v>3.7703638921632003</v>
          </cell>
          <cell r="K117">
            <v>2.662695434646654</v>
          </cell>
        </row>
        <row r="122">
          <cell r="E122">
            <v>2.4880408653846153</v>
          </cell>
          <cell r="F122">
            <v>3.2708426339285714</v>
          </cell>
          <cell r="G122">
            <v>4.0625</v>
          </cell>
          <cell r="H122">
            <v>4.184862012987013</v>
          </cell>
          <cell r="I122">
            <v>16.180379746835442</v>
          </cell>
          <cell r="J122">
            <v>3.96999125442032</v>
          </cell>
          <cell r="K122">
            <v>2.7721388367729833</v>
          </cell>
        </row>
        <row r="127">
          <cell r="E127">
            <v>2.8052150106837606</v>
          </cell>
          <cell r="F127">
            <v>3.712620907738095</v>
          </cell>
          <cell r="G127">
            <v>4.590277777777778</v>
          </cell>
          <cell r="H127">
            <v>4.827448593073593</v>
          </cell>
          <cell r="I127">
            <v>26.201476793248943</v>
          </cell>
          <cell r="J127">
            <v>4.692452184493707</v>
          </cell>
          <cell r="K127">
            <v>3.1682197206587452</v>
          </cell>
        </row>
        <row r="132">
          <cell r="E132">
            <v>2.2376402243589744</v>
          </cell>
          <cell r="F132">
            <v>2.9220703125</v>
          </cell>
          <cell r="G132">
            <v>3.6458333333333335</v>
          </cell>
          <cell r="H132">
            <v>3.6775568181818183</v>
          </cell>
          <cell r="I132">
            <v>8.268987341772153</v>
          </cell>
          <cell r="J132">
            <v>3.39962736225712</v>
          </cell>
        </row>
        <row r="137">
          <cell r="E137">
            <v>2.187560096153846</v>
          </cell>
          <cell r="F137">
            <v>2.8523158482142854</v>
          </cell>
          <cell r="G137">
            <v>3.5625</v>
          </cell>
          <cell r="H137">
            <v>3.576095779220779</v>
          </cell>
          <cell r="I137">
            <v>6.686708860759493</v>
          </cell>
          <cell r="J137">
            <v>3.28555458382448</v>
          </cell>
          <cell r="K137">
            <v>2.3969043151969984</v>
          </cell>
        </row>
        <row r="142">
          <cell r="E142">
            <v>2.230962873931624</v>
          </cell>
          <cell r="F142">
            <v>2.9127697172619045</v>
          </cell>
          <cell r="G142">
            <v>3.6347222222222224</v>
          </cell>
          <cell r="H142">
            <v>3.6640286796536796</v>
          </cell>
          <cell r="I142">
            <v>8.058016877637131</v>
          </cell>
          <cell r="J142">
            <v>3.3844176584661017</v>
          </cell>
          <cell r="K142">
            <v>2.4511048572024183</v>
          </cell>
        </row>
        <row r="147">
          <cell r="E147">
            <v>2.2752003205128206</v>
          </cell>
          <cell r="F147">
            <v>2.9743861607142854</v>
          </cell>
          <cell r="G147">
            <v>3.7083333333333335</v>
          </cell>
          <cell r="H147">
            <v>3.7536525974025974</v>
          </cell>
          <cell r="I147">
            <v>9.455696202531646</v>
          </cell>
          <cell r="J147">
            <v>3.4851819460816005</v>
          </cell>
          <cell r="K147">
            <v>2.5063477173233273</v>
          </cell>
        </row>
        <row r="152">
          <cell r="E152">
            <v>2.15</v>
          </cell>
          <cell r="F152">
            <v>2.8</v>
          </cell>
          <cell r="G152">
            <v>3.5</v>
          </cell>
          <cell r="H152">
            <v>3.5</v>
          </cell>
          <cell r="I152">
            <v>5.5</v>
          </cell>
          <cell r="J152">
            <v>3.2</v>
          </cell>
          <cell r="K152">
            <v>2.35</v>
          </cell>
        </row>
        <row r="157">
          <cell r="E157">
            <v>2.187560096153846</v>
          </cell>
          <cell r="F157">
            <v>2.8523158482142854</v>
          </cell>
          <cell r="G157">
            <v>3.5625</v>
          </cell>
          <cell r="H157">
            <v>3.576095779220779</v>
          </cell>
          <cell r="I157">
            <v>6.686708860759493</v>
          </cell>
          <cell r="J157">
            <v>3.28555458382448</v>
          </cell>
          <cell r="K157">
            <v>2.3969043151969984</v>
          </cell>
        </row>
        <row r="162">
          <cell r="E162">
            <v>2.195906784188034</v>
          </cell>
          <cell r="F162">
            <v>2.8639415922619045</v>
          </cell>
          <cell r="G162">
            <v>3.576388888888889</v>
          </cell>
          <cell r="H162">
            <v>3.5930059523809526</v>
          </cell>
          <cell r="I162">
            <v>6.95042194092827</v>
          </cell>
          <cell r="J162">
            <v>3.3045667135632537</v>
          </cell>
          <cell r="K162">
            <v>2.4073274963518867</v>
          </cell>
        </row>
        <row r="167">
          <cell r="E167">
            <v>2.2042534722222222</v>
          </cell>
          <cell r="F167">
            <v>2.8755673363095235</v>
          </cell>
          <cell r="G167">
            <v>3.5902777777777777</v>
          </cell>
          <cell r="H167">
            <v>3.6099161255411256</v>
          </cell>
          <cell r="I167">
            <v>7.2141350210970465</v>
          </cell>
          <cell r="J167">
            <v>3.323578843302027</v>
          </cell>
          <cell r="K167">
            <v>2.417750677506775</v>
          </cell>
        </row>
        <row r="172">
          <cell r="E172">
            <v>2.392053952991453</v>
          </cell>
          <cell r="F172">
            <v>3.1371465773809524</v>
          </cell>
          <cell r="G172">
            <v>3.9027777777777777</v>
          </cell>
          <cell r="H172">
            <v>3.9903950216450217</v>
          </cell>
          <cell r="I172">
            <v>13.147679324894515</v>
          </cell>
          <cell r="J172">
            <v>3.751351762424427</v>
          </cell>
          <cell r="K172">
            <v>2.6522722534917658</v>
          </cell>
        </row>
        <row r="177">
          <cell r="E177">
            <v>2.465504807692308</v>
          </cell>
          <cell r="F177">
            <v>3.239453125</v>
          </cell>
          <cell r="G177">
            <v>4.025</v>
          </cell>
          <cell r="H177">
            <v>4.139204545454545</v>
          </cell>
          <cell r="I177">
            <v>15.468354430379748</v>
          </cell>
          <cell r="J177">
            <v>3.9186585041256325</v>
          </cell>
          <cell r="K177">
            <v>2.7439962476547843</v>
          </cell>
        </row>
        <row r="182">
          <cell r="E182">
            <v>2.2042534722222222</v>
          </cell>
          <cell r="F182">
            <v>2.8755673363095235</v>
          </cell>
          <cell r="G182">
            <v>3.5902777777777777</v>
          </cell>
          <cell r="H182">
            <v>3.6099161255411256</v>
          </cell>
          <cell r="I182">
            <v>7.2141350210970465</v>
          </cell>
          <cell r="J182">
            <v>3.323578843302027</v>
          </cell>
          <cell r="K182">
            <v>2.417750677506775</v>
          </cell>
        </row>
        <row r="187">
          <cell r="E187">
            <v>2.195906784188034</v>
          </cell>
          <cell r="F187">
            <v>2.8639415922619045</v>
          </cell>
          <cell r="G187">
            <v>3.576388888888889</v>
          </cell>
          <cell r="H187">
            <v>3.5930059523809526</v>
          </cell>
          <cell r="I187">
            <v>6.95042194092827</v>
          </cell>
          <cell r="J187">
            <v>3.3045667135632537</v>
          </cell>
          <cell r="K187">
            <v>2.4073274963518867</v>
          </cell>
        </row>
        <row r="192">
          <cell r="E192">
            <v>2.3795339209401707</v>
          </cell>
          <cell r="F192">
            <v>3.1197079613095235</v>
          </cell>
          <cell r="G192">
            <v>3.8819444444444446</v>
          </cell>
          <cell r="H192">
            <v>3.965029761904762</v>
          </cell>
          <cell r="I192">
            <v>12.75210970464135</v>
          </cell>
          <cell r="J192">
            <v>3.722833567816267</v>
          </cell>
          <cell r="K192">
            <v>2.636637481759433</v>
          </cell>
        </row>
        <row r="197">
          <cell r="E197">
            <v>3.164122596153846</v>
          </cell>
          <cell r="F197">
            <v>4.212527901785714</v>
          </cell>
          <cell r="G197">
            <v>5.1875</v>
          </cell>
          <cell r="H197">
            <v>5.554586038961039</v>
          </cell>
          <cell r="I197">
            <v>37.54113924050633</v>
          </cell>
          <cell r="J197">
            <v>5.509973763260961</v>
          </cell>
          <cell r="K197">
            <v>3.6164165103189494</v>
          </cell>
        </row>
        <row r="202">
          <cell r="E202">
            <v>2.2418135683760685</v>
          </cell>
          <cell r="F202">
            <v>2.927883184523809</v>
          </cell>
          <cell r="G202">
            <v>3.6527777777777777</v>
          </cell>
          <cell r="H202">
            <v>3.6860119047619047</v>
          </cell>
          <cell r="I202">
            <v>8.40084388185654</v>
          </cell>
          <cell r="J202">
            <v>3.409133427126507</v>
          </cell>
          <cell r="K202">
            <v>2.4646549927037733</v>
          </cell>
        </row>
      </sheetData>
      <sheetData sheetId="4">
        <row r="7">
          <cell r="E7">
            <v>2.21260016025641</v>
          </cell>
          <cell r="F7">
            <v>2.8871930803571426</v>
          </cell>
          <cell r="G7">
            <v>3.6041666666666665</v>
          </cell>
          <cell r="I7">
            <v>3.6268262987012987</v>
          </cell>
          <cell r="J7">
            <v>7.477848101265823</v>
          </cell>
          <cell r="K7">
            <v>3.3425909730408003</v>
          </cell>
          <cell r="L7">
            <v>2.4281738586616637</v>
          </cell>
        </row>
        <row r="12">
          <cell r="E12">
            <v>2.3085870726495727</v>
          </cell>
          <cell r="F12">
            <v>3.0208891369047617</v>
          </cell>
          <cell r="G12">
            <v>3.763888888888889</v>
          </cell>
          <cell r="I12">
            <v>3.82129329004329</v>
          </cell>
          <cell r="J12">
            <v>10.51054852320675</v>
          </cell>
          <cell r="K12">
            <v>3.5612304650366937</v>
          </cell>
          <cell r="L12">
            <v>2.5480404419428813</v>
          </cell>
        </row>
        <row r="22">
          <cell r="E22">
            <v>2.5506410256410255</v>
          </cell>
          <cell r="F22">
            <v>3.3580357142857142</v>
          </cell>
          <cell r="G22">
            <v>4.166666666666667</v>
          </cell>
          <cell r="I22">
            <v>4.311688311688312</v>
          </cell>
          <cell r="J22">
            <v>18.158227848101266</v>
          </cell>
          <cell r="K22">
            <v>4.11258222746112</v>
          </cell>
          <cell r="L22">
            <v>2.8503126954346465</v>
          </cell>
        </row>
        <row r="27">
          <cell r="E27">
            <v>2.450480769230769</v>
          </cell>
          <cell r="F27">
            <v>3.2185267857142854</v>
          </cell>
          <cell r="G27">
            <v>4</v>
          </cell>
          <cell r="I27">
            <v>4.108766233766234</v>
          </cell>
          <cell r="J27">
            <v>14.99367088607595</v>
          </cell>
          <cell r="K27">
            <v>3.88443667059584</v>
          </cell>
          <cell r="L27">
            <v>2.725234521575985</v>
          </cell>
        </row>
        <row r="32">
          <cell r="E32">
            <v>2.2793736645299143</v>
          </cell>
          <cell r="F32">
            <v>2.980199032738095</v>
          </cell>
          <cell r="G32">
            <v>3.7152777777777777</v>
          </cell>
          <cell r="I32">
            <v>3.762107683982684</v>
          </cell>
          <cell r="J32">
            <v>9.587552742616033</v>
          </cell>
          <cell r="K32">
            <v>3.494688010950987</v>
          </cell>
          <cell r="L32">
            <v>2.511559307900771</v>
          </cell>
        </row>
        <row r="37">
          <cell r="E37">
            <v>2.2585069444444446</v>
          </cell>
          <cell r="F37">
            <v>2.9511346726190473</v>
          </cell>
          <cell r="G37">
            <v>3.6805555555555554</v>
          </cell>
          <cell r="I37">
            <v>3.7198322510822512</v>
          </cell>
          <cell r="J37">
            <v>8.928270042194093</v>
          </cell>
          <cell r="K37">
            <v>3.4471576866040534</v>
          </cell>
          <cell r="L37">
            <v>2.4855013550135503</v>
          </cell>
        </row>
        <row r="42">
          <cell r="E42">
            <v>2.2267895299145297</v>
          </cell>
          <cell r="F42">
            <v>2.933696056547619</v>
          </cell>
          <cell r="G42">
            <v>3.6597222222222223</v>
          </cell>
          <cell r="I42">
            <v>3.6944669913419914</v>
          </cell>
          <cell r="J42">
            <v>8.532700421940929</v>
          </cell>
          <cell r="K42">
            <v>3.4186394919958936</v>
          </cell>
          <cell r="L42">
            <v>2.4698665832812177</v>
          </cell>
        </row>
        <row r="47">
          <cell r="E47">
            <v>2.183386752136752</v>
          </cell>
          <cell r="F47">
            <v>2.846502976190476</v>
          </cell>
          <cell r="G47">
            <v>3.5555555555555554</v>
          </cell>
          <cell r="I47">
            <v>3.5676406926406927</v>
          </cell>
          <cell r="J47">
            <v>6.5548523206751055</v>
          </cell>
          <cell r="K47">
            <v>3.2760485189550934</v>
          </cell>
          <cell r="L47">
            <v>2.391692724619554</v>
          </cell>
        </row>
        <row r="52">
          <cell r="E52">
            <v>2.2376402243589744</v>
          </cell>
          <cell r="F52">
            <v>2.9220703125</v>
          </cell>
          <cell r="G52">
            <v>3.6458333333333335</v>
          </cell>
          <cell r="I52">
            <v>3.6775568181818183</v>
          </cell>
          <cell r="J52">
            <v>8.268987341772153</v>
          </cell>
          <cell r="K52">
            <v>3.39962736225712</v>
          </cell>
          <cell r="L52">
            <v>2.459443402126329</v>
          </cell>
        </row>
        <row r="57">
          <cell r="E57">
            <v>2.285216346153846</v>
          </cell>
          <cell r="F57">
            <v>2.988337053571428</v>
          </cell>
          <cell r="G57">
            <v>3.725</v>
          </cell>
          <cell r="I57">
            <v>3.7739448051948052</v>
          </cell>
          <cell r="J57">
            <v>9.772151898734176</v>
          </cell>
          <cell r="K57">
            <v>3.5079965017681283</v>
          </cell>
          <cell r="L57">
            <v>2.518855534709193</v>
          </cell>
        </row>
        <row r="62">
          <cell r="E62">
            <v>2.408747329059829</v>
          </cell>
          <cell r="F62">
            <v>3.1603980654761905</v>
          </cell>
          <cell r="G62">
            <v>3.9305555555555554</v>
          </cell>
          <cell r="I62">
            <v>4.024215367965368</v>
          </cell>
          <cell r="J62">
            <v>13.675105485232068</v>
          </cell>
          <cell r="K62">
            <v>3.7893760219019734</v>
          </cell>
          <cell r="L62">
            <v>2.6731186158015428</v>
          </cell>
        </row>
        <row r="67">
          <cell r="E67">
            <v>2.2526642628205127</v>
          </cell>
          <cell r="F67">
            <v>2.9429966517857142</v>
          </cell>
          <cell r="G67">
            <v>3.6708333333333334</v>
          </cell>
          <cell r="I67">
            <v>3.7079951298701297</v>
          </cell>
          <cell r="J67">
            <v>8.74367088607595</v>
          </cell>
          <cell r="K67">
            <v>3.4338491957869124</v>
          </cell>
          <cell r="L67">
            <v>2.4782051282051283</v>
          </cell>
        </row>
        <row r="72">
          <cell r="E72">
            <v>2.2626802884615382</v>
          </cell>
          <cell r="F72">
            <v>2.956947544642857</v>
          </cell>
          <cell r="G72">
            <v>3.6875</v>
          </cell>
          <cell r="I72">
            <v>3.7282873376623376</v>
          </cell>
          <cell r="J72">
            <v>9.060126582278482</v>
          </cell>
          <cell r="K72">
            <v>3.45666375147344</v>
          </cell>
          <cell r="L72">
            <v>2.4907129455909947</v>
          </cell>
        </row>
        <row r="77">
          <cell r="E77">
            <v>2.2334668803418802</v>
          </cell>
          <cell r="F77">
            <v>2.9162574404761905</v>
          </cell>
          <cell r="G77">
            <v>3.638888888888889</v>
          </cell>
          <cell r="I77">
            <v>3.6691017316017316</v>
          </cell>
          <cell r="J77">
            <v>8.137130801687764</v>
          </cell>
          <cell r="K77">
            <v>3.3901212973877337</v>
          </cell>
          <cell r="L77">
            <v>2.454231811548885</v>
          </cell>
        </row>
        <row r="82">
          <cell r="E82">
            <v>2.2543336004273504</v>
          </cell>
          <cell r="F82">
            <v>2.945321800595238</v>
          </cell>
          <cell r="G82">
            <v>3.673611111111111</v>
          </cell>
          <cell r="I82">
            <v>3.7113771645021645</v>
          </cell>
          <cell r="J82">
            <v>8.796413502109704</v>
          </cell>
          <cell r="K82">
            <v>3.437651621734667</v>
          </cell>
          <cell r="L82">
            <v>2.480289764436106</v>
          </cell>
        </row>
        <row r="87">
          <cell r="E87">
            <v>2.3085870726495727</v>
          </cell>
          <cell r="F87">
            <v>3.0208891369047617</v>
          </cell>
          <cell r="G87">
            <v>3.763888888888889</v>
          </cell>
          <cell r="I87">
            <v>3.82129329004329</v>
          </cell>
          <cell r="J87">
            <v>10.51054852320675</v>
          </cell>
          <cell r="K87">
            <v>3.5612304650366937</v>
          </cell>
          <cell r="L87">
            <v>2.5480404419428813</v>
          </cell>
        </row>
        <row r="92">
          <cell r="E92">
            <v>2.9304153311965813</v>
          </cell>
          <cell r="F92">
            <v>3.8870070684523808</v>
          </cell>
          <cell r="G92">
            <v>4.798611111111111</v>
          </cell>
          <cell r="I92">
            <v>5.081101190476191</v>
          </cell>
          <cell r="J92">
            <v>30.15717299578059</v>
          </cell>
          <cell r="K92">
            <v>4.977634130575307</v>
          </cell>
          <cell r="L92">
            <v>3.324567437982072</v>
          </cell>
        </row>
        <row r="97">
          <cell r="E97">
            <v>2.1750400641025642</v>
          </cell>
          <cell r="F97">
            <v>2.834877232142857</v>
          </cell>
          <cell r="G97">
            <v>3.5416666666666665</v>
          </cell>
          <cell r="I97">
            <v>3.5507305194805197</v>
          </cell>
          <cell r="J97">
            <v>6.291139240506329</v>
          </cell>
          <cell r="K97">
            <v>3.2570363892163203</v>
          </cell>
          <cell r="L97">
            <v>2.3812695434646654</v>
          </cell>
        </row>
        <row r="102">
          <cell r="E102">
            <v>2.3461471688034186</v>
          </cell>
          <cell r="F102">
            <v>3.0732049851190473</v>
          </cell>
          <cell r="G102">
            <v>3.826388888888889</v>
          </cell>
          <cell r="I102">
            <v>3.897389069264069</v>
          </cell>
          <cell r="J102">
            <v>11.697257383966246</v>
          </cell>
          <cell r="K102">
            <v>3.6467850488611737</v>
          </cell>
          <cell r="L102">
            <v>2.594944757139879</v>
          </cell>
        </row>
        <row r="107">
          <cell r="E107">
            <v>2.5464676816239313</v>
          </cell>
          <cell r="F107">
            <v>3.3522228422619045</v>
          </cell>
          <cell r="G107">
            <v>4.159722222222222</v>
          </cell>
          <cell r="I107">
            <v>4.303233225108225</v>
          </cell>
          <cell r="J107">
            <v>18.026371308016877</v>
          </cell>
          <cell r="K107">
            <v>4.103076162591734</v>
          </cell>
          <cell r="L107">
            <v>2.8451011048572026</v>
          </cell>
        </row>
        <row r="112">
          <cell r="E112">
            <v>2.3503205128205127</v>
          </cell>
          <cell r="F112">
            <v>3.079017857142857</v>
          </cell>
          <cell r="G112">
            <v>3.8333333333333335</v>
          </cell>
          <cell r="I112">
            <v>3.905844155844156</v>
          </cell>
          <cell r="J112">
            <v>11.829113924050633</v>
          </cell>
          <cell r="K112">
            <v>3.6562911137305605</v>
          </cell>
          <cell r="L112">
            <v>2.6001563477173235</v>
          </cell>
        </row>
        <row r="117">
          <cell r="E117">
            <v>2.4020699786324786</v>
          </cell>
          <cell r="F117">
            <v>3.1627232142857142</v>
          </cell>
          <cell r="G117">
            <v>3.9333333333333336</v>
          </cell>
          <cell r="I117">
            <v>4.027597402597403</v>
          </cell>
          <cell r="J117">
            <v>13.727848101265822</v>
          </cell>
          <cell r="K117">
            <v>3.793178447849728</v>
          </cell>
          <cell r="L117">
            <v>2.6752032520325204</v>
          </cell>
        </row>
        <row r="122">
          <cell r="E122">
            <v>2.494718215811966</v>
          </cell>
          <cell r="F122">
            <v>3.2801432291666663</v>
          </cell>
          <cell r="G122">
            <v>4.073611111111111</v>
          </cell>
          <cell r="I122">
            <v>4.198390151515151</v>
          </cell>
          <cell r="J122">
            <v>16.391350210970465</v>
          </cell>
          <cell r="K122">
            <v>3.985200958211339</v>
          </cell>
          <cell r="L122">
            <v>2.780477381696894</v>
          </cell>
        </row>
        <row r="127">
          <cell r="E127">
            <v>2.7885216346153845</v>
          </cell>
          <cell r="F127">
            <v>3.689369419642857</v>
          </cell>
          <cell r="G127">
            <v>4.5625</v>
          </cell>
          <cell r="I127">
            <v>4.793628246753247</v>
          </cell>
          <cell r="J127">
            <v>25.674050632911392</v>
          </cell>
          <cell r="K127">
            <v>4.654427925016161</v>
          </cell>
          <cell r="L127">
            <v>3.1473733583489683</v>
          </cell>
        </row>
        <row r="132">
          <cell r="E132">
            <v>2.243482905982906</v>
          </cell>
          <cell r="F132">
            <v>2.9302083333333333</v>
          </cell>
          <cell r="G132">
            <v>3.6555555555555554</v>
          </cell>
          <cell r="I132">
            <v>3.6893939393939394</v>
          </cell>
          <cell r="J132">
            <v>8.453586497890296</v>
          </cell>
          <cell r="K132">
            <v>3.4129358530742615</v>
          </cell>
        </row>
        <row r="137">
          <cell r="E137">
            <v>2.187560096153846</v>
          </cell>
          <cell r="F137">
            <v>2.8523158482142854</v>
          </cell>
          <cell r="G137">
            <v>3.5625</v>
          </cell>
          <cell r="I137">
            <v>3.576095779220779</v>
          </cell>
          <cell r="J137">
            <v>6.686708860759493</v>
          </cell>
          <cell r="K137">
            <v>3.28555458382448</v>
          </cell>
          <cell r="L137">
            <v>2.3969043151969984</v>
          </cell>
        </row>
        <row r="142">
          <cell r="E142">
            <v>2.3169337606837606</v>
          </cell>
          <cell r="F142">
            <v>3.0325148809523808</v>
          </cell>
          <cell r="G142">
            <v>3.7777777777777777</v>
          </cell>
          <cell r="I142">
            <v>3.838203463203463</v>
          </cell>
          <cell r="J142">
            <v>10.774261603375528</v>
          </cell>
          <cell r="K142">
            <v>3.580242594775467</v>
          </cell>
          <cell r="L142">
            <v>2.5584636230977695</v>
          </cell>
        </row>
        <row r="147">
          <cell r="E147">
            <v>2.2793736645299143</v>
          </cell>
          <cell r="F147">
            <v>2.980199032738095</v>
          </cell>
          <cell r="G147">
            <v>3.7152777777777777</v>
          </cell>
          <cell r="I147">
            <v>3.762107683982684</v>
          </cell>
          <cell r="J147">
            <v>9.587552742616033</v>
          </cell>
          <cell r="K147">
            <v>3.494688010950987</v>
          </cell>
          <cell r="L147">
            <v>2.511559307900771</v>
          </cell>
        </row>
        <row r="152">
          <cell r="E152">
            <v>2.15</v>
          </cell>
          <cell r="F152">
            <v>2.8</v>
          </cell>
          <cell r="G152">
            <v>3.5</v>
          </cell>
          <cell r="I152">
            <v>3.5</v>
          </cell>
          <cell r="J152">
            <v>5.5</v>
          </cell>
          <cell r="K152">
            <v>3.2</v>
          </cell>
          <cell r="L152">
            <v>2.35</v>
          </cell>
        </row>
        <row r="157">
          <cell r="E157">
            <v>2.187560096153846</v>
          </cell>
          <cell r="F157">
            <v>2.8523158482142854</v>
          </cell>
          <cell r="G157">
            <v>3.5625</v>
          </cell>
          <cell r="I157">
            <v>3.576095779220779</v>
          </cell>
          <cell r="J157">
            <v>6.686708860759493</v>
          </cell>
          <cell r="K157">
            <v>3.28555458382448</v>
          </cell>
          <cell r="L157">
            <v>2.3969043151969984</v>
          </cell>
        </row>
        <row r="162">
          <cell r="E162">
            <v>2.195906784188034</v>
          </cell>
          <cell r="F162">
            <v>2.8639415922619045</v>
          </cell>
          <cell r="G162">
            <v>3.576388888888889</v>
          </cell>
          <cell r="I162">
            <v>3.5930059523809526</v>
          </cell>
          <cell r="J162">
            <v>6.95042194092827</v>
          </cell>
          <cell r="K162">
            <v>3.3045667135632537</v>
          </cell>
          <cell r="L162">
            <v>2.4073274963518867</v>
          </cell>
        </row>
        <row r="167">
          <cell r="E167">
            <v>2.2042534722222222</v>
          </cell>
          <cell r="F167">
            <v>2.8755673363095235</v>
          </cell>
          <cell r="G167">
            <v>3.5902777777777777</v>
          </cell>
          <cell r="I167">
            <v>3.6099161255411256</v>
          </cell>
          <cell r="J167">
            <v>7.2141350210970465</v>
          </cell>
          <cell r="K167">
            <v>3.323578843302027</v>
          </cell>
          <cell r="L167">
            <v>2.417750677506775</v>
          </cell>
        </row>
        <row r="172">
          <cell r="E172">
            <v>2.387880608974359</v>
          </cell>
          <cell r="F172">
            <v>3.1313337053571426</v>
          </cell>
          <cell r="G172">
            <v>3.8958333333333335</v>
          </cell>
          <cell r="I172">
            <v>3.981939935064935</v>
          </cell>
          <cell r="J172">
            <v>13.015822784810126</v>
          </cell>
          <cell r="K172">
            <v>3.74184569755504</v>
          </cell>
          <cell r="L172">
            <v>2.6470606629143214</v>
          </cell>
        </row>
        <row r="177">
          <cell r="E177">
            <v>2.463000801282051</v>
          </cell>
          <cell r="F177">
            <v>3.2359654017857142</v>
          </cell>
          <cell r="G177">
            <v>4.020833333333333</v>
          </cell>
          <cell r="I177">
            <v>4.1341314935064934</v>
          </cell>
          <cell r="J177">
            <v>15.389240506329115</v>
          </cell>
          <cell r="K177">
            <v>3.9129548652040005</v>
          </cell>
          <cell r="L177">
            <v>2.7408692933083176</v>
          </cell>
        </row>
        <row r="182">
          <cell r="E182">
            <v>2.21260016025641</v>
          </cell>
          <cell r="F182">
            <v>2.8871930803571426</v>
          </cell>
          <cell r="G182">
            <v>3.6041666666666665</v>
          </cell>
          <cell r="I182">
            <v>3.6268262987012987</v>
          </cell>
          <cell r="J182">
            <v>7.477848101265823</v>
          </cell>
          <cell r="K182">
            <v>3.3425909730408003</v>
          </cell>
          <cell r="L182">
            <v>2.4281738586616637</v>
          </cell>
        </row>
        <row r="187">
          <cell r="E187">
            <v>2.195906784188034</v>
          </cell>
          <cell r="F187">
            <v>2.8639415922619045</v>
          </cell>
          <cell r="G187">
            <v>3.576388888888889</v>
          </cell>
          <cell r="I187">
            <v>3.5930059523809526</v>
          </cell>
          <cell r="J187">
            <v>6.95042194092827</v>
          </cell>
          <cell r="K187">
            <v>3.3045667135632537</v>
          </cell>
          <cell r="L187">
            <v>2.4073274963518867</v>
          </cell>
        </row>
        <row r="192">
          <cell r="E192">
            <v>2.392053952991453</v>
          </cell>
          <cell r="F192">
            <v>3.1371465773809524</v>
          </cell>
          <cell r="G192">
            <v>3.9027777777777777</v>
          </cell>
          <cell r="I192">
            <v>3.9903950216450217</v>
          </cell>
          <cell r="J192">
            <v>13.147679324894515</v>
          </cell>
          <cell r="K192">
            <v>3.751351762424427</v>
          </cell>
          <cell r="L192">
            <v>2.6522722534917658</v>
          </cell>
        </row>
        <row r="197">
          <cell r="E197">
            <v>3.16161858974359</v>
          </cell>
          <cell r="F197">
            <v>4.209040178571429</v>
          </cell>
          <cell r="G197">
            <v>5.183333333333334</v>
          </cell>
          <cell r="I197">
            <v>5.549512987012987</v>
          </cell>
          <cell r="J197">
            <v>37.462025316455694</v>
          </cell>
          <cell r="K197">
            <v>5.504270124339328</v>
          </cell>
          <cell r="L197">
            <v>3.613289555972483</v>
          </cell>
        </row>
        <row r="202">
          <cell r="E202">
            <v>2.2526642628205127</v>
          </cell>
          <cell r="F202">
            <v>2.9429966517857142</v>
          </cell>
          <cell r="G202">
            <v>3.6708333333333334</v>
          </cell>
          <cell r="I202">
            <v>3.7079951298701297</v>
          </cell>
          <cell r="J202">
            <v>8.74367088607595</v>
          </cell>
          <cell r="K202">
            <v>3.4338491957869124</v>
          </cell>
          <cell r="L202">
            <v>2.4782051282051283</v>
          </cell>
        </row>
      </sheetData>
      <sheetData sheetId="6">
        <row r="7">
          <cell r="E7">
            <v>2.61174400059345</v>
          </cell>
          <cell r="F7">
            <v>2.4978603852288064</v>
          </cell>
          <cell r="G7">
            <v>3.4644377930759256</v>
          </cell>
          <cell r="H7">
            <v>4.221719010772265</v>
          </cell>
          <cell r="I7">
            <v>3.7484865725989986</v>
          </cell>
          <cell r="J7">
            <v>4.138486572598999</v>
          </cell>
          <cell r="K7">
            <v>4.48827036868457</v>
          </cell>
          <cell r="L7">
            <v>4.28827036868457</v>
          </cell>
          <cell r="M7">
            <v>4.793369493754109</v>
          </cell>
          <cell r="N7">
            <v>6.074522328065635</v>
          </cell>
          <cell r="O7">
            <v>5.988312134060166</v>
          </cell>
          <cell r="P7">
            <v>10.102114260008996</v>
          </cell>
          <cell r="Q7">
            <v>10.047008547008547</v>
          </cell>
          <cell r="R7">
            <v>11.745014245014245</v>
          </cell>
          <cell r="S7">
            <v>11.745014245014245</v>
          </cell>
          <cell r="T7">
            <v>15.381267806267806</v>
          </cell>
          <cell r="U7">
            <v>15.181267806267806</v>
          </cell>
          <cell r="V7">
            <v>3.957875457875458</v>
          </cell>
          <cell r="W7">
            <v>3.0498311444652906</v>
          </cell>
        </row>
        <row r="12">
          <cell r="E12">
            <v>2.5375627758614296</v>
          </cell>
          <cell r="F12">
            <v>2.4211826769721507</v>
          </cell>
          <cell r="G12">
            <v>3.3646672652898335</v>
          </cell>
          <cell r="H12">
            <v>4.0699969655590955</v>
          </cell>
          <cell r="I12">
            <v>3.606247155211652</v>
          </cell>
          <cell r="J12">
            <v>3.9962471552116523</v>
          </cell>
          <cell r="K12">
            <v>4.325711034527602</v>
          </cell>
          <cell r="L12">
            <v>4.125711034527603</v>
          </cell>
          <cell r="M12">
            <v>4.587912557527942</v>
          </cell>
          <cell r="N12">
            <v>5.799207092120478</v>
          </cell>
          <cell r="O12">
            <v>5.735939834443771</v>
          </cell>
          <cell r="P12">
            <v>9.652271704903283</v>
          </cell>
          <cell r="R12">
            <v>11.032763532763532</v>
          </cell>
          <cell r="S12">
            <v>11.032763532763532</v>
          </cell>
          <cell r="T12">
            <v>14.490954415954416</v>
          </cell>
          <cell r="U12">
            <v>14.290954415954417</v>
          </cell>
          <cell r="V12">
            <v>3.770987515885475</v>
          </cell>
        </row>
        <row r="22">
          <cell r="E22">
            <v>2.7452702051110864</v>
          </cell>
          <cell r="F22">
            <v>2.6358802600907865</v>
          </cell>
          <cell r="G22">
            <v>3.644024743090891</v>
          </cell>
          <cell r="H22">
            <v>4.49481869215597</v>
          </cell>
          <cell r="I22">
            <v>4.004517523896222</v>
          </cell>
          <cell r="J22">
            <v>4.394517523896222</v>
          </cell>
          <cell r="K22">
            <v>4.780877170167111</v>
          </cell>
          <cell r="L22">
            <v>4.580877170167112</v>
          </cell>
          <cell r="M22">
            <v>5.16319197896121</v>
          </cell>
          <cell r="N22">
            <v>6.570089752766918</v>
          </cell>
          <cell r="O22">
            <v>6.442582273369675</v>
          </cell>
          <cell r="P22">
            <v>10.91183085919928</v>
          </cell>
          <cell r="R22">
            <v>13.027065527065528</v>
          </cell>
          <cell r="S22">
            <v>13.027065527065528</v>
          </cell>
          <cell r="T22">
            <v>16.98383190883191</v>
          </cell>
          <cell r="U22">
            <v>16.78383190883191</v>
          </cell>
          <cell r="V22">
            <v>4.294273753457427</v>
          </cell>
        </row>
        <row r="27">
          <cell r="F27">
            <v>2.5093620414673046</v>
          </cell>
          <cell r="G27">
            <v>3.4794033722438393</v>
          </cell>
          <cell r="H27">
            <v>4.2444773175542405</v>
          </cell>
          <cell r="I27">
            <v>3.7698224852071007</v>
          </cell>
          <cell r="J27">
            <v>4.1598224852071</v>
          </cell>
          <cell r="K27">
            <v>4.512654268808115</v>
          </cell>
          <cell r="L27">
            <v>4.3126542688081155</v>
          </cell>
          <cell r="M27">
            <v>4.824188034188034</v>
          </cell>
          <cell r="N27">
            <v>6.115819613457409</v>
          </cell>
          <cell r="O27">
            <v>6.026167979002625</v>
          </cell>
          <cell r="P27">
            <v>10.169590643274853</v>
          </cell>
          <cell r="R27">
            <v>11.851851851851851</v>
          </cell>
          <cell r="S27">
            <v>11.851851851851851</v>
          </cell>
          <cell r="T27">
            <v>15.514814814814814</v>
          </cell>
          <cell r="U27">
            <v>15.314814814814815</v>
          </cell>
          <cell r="V27">
            <v>3.9859086491739553</v>
          </cell>
        </row>
        <row r="32">
          <cell r="E32">
            <v>2.5004721634954197</v>
          </cell>
          <cell r="F32">
            <v>2.3828438228438227</v>
          </cell>
          <cell r="G32">
            <v>3.3147820013967877</v>
          </cell>
          <cell r="H32">
            <v>3.994135942952511</v>
          </cell>
          <cell r="I32">
            <v>3.535127446517979</v>
          </cell>
          <cell r="J32">
            <v>3.9251274465179793</v>
          </cell>
          <cell r="K32">
            <v>4.244431367449119</v>
          </cell>
          <cell r="L32">
            <v>4.0444313674491195</v>
          </cell>
          <cell r="M32">
            <v>4.485184089414859</v>
          </cell>
          <cell r="N32">
            <v>5.6615494741478996</v>
          </cell>
          <cell r="O32">
            <v>5.6097536846355744</v>
          </cell>
          <cell r="P32">
            <v>9.427350427350428</v>
          </cell>
          <cell r="R32">
            <v>10.676638176638177</v>
          </cell>
          <cell r="S32">
            <v>10.676638176638177</v>
          </cell>
          <cell r="T32">
            <v>14.04579772079772</v>
          </cell>
          <cell r="U32">
            <v>13.845797720797721</v>
          </cell>
          <cell r="V32">
            <v>3.677543544890484</v>
          </cell>
        </row>
        <row r="37">
          <cell r="E37">
            <v>2.6525436741960613</v>
          </cell>
          <cell r="F37">
            <v>2.540033124769967</v>
          </cell>
          <cell r="G37">
            <v>3.519311583358276</v>
          </cell>
          <cell r="H37">
            <v>4.305166135639508</v>
          </cell>
          <cell r="I37">
            <v>3.826718252162039</v>
          </cell>
          <cell r="J37">
            <v>4.216718252162039</v>
          </cell>
          <cell r="K37">
            <v>4.577678002470901</v>
          </cell>
          <cell r="L37">
            <v>4.377678002470902</v>
          </cell>
          <cell r="M37">
            <v>4.906370808678501</v>
          </cell>
          <cell r="N37">
            <v>6.225945707835472</v>
          </cell>
          <cell r="O37">
            <v>6.127116898849183</v>
          </cell>
          <cell r="P37">
            <v>10.349527665317138</v>
          </cell>
          <cell r="R37">
            <v>12.136752136752136</v>
          </cell>
          <cell r="S37">
            <v>12.136752136752136</v>
          </cell>
          <cell r="T37">
            <v>15.87094017094017</v>
          </cell>
          <cell r="U37">
            <v>15.67094017094017</v>
          </cell>
          <cell r="V37">
            <v>4.060663825969948</v>
          </cell>
        </row>
        <row r="42">
          <cell r="E42">
            <v>2.550173584065873</v>
          </cell>
          <cell r="F42">
            <v>2.4403521040363145</v>
          </cell>
          <cell r="G42">
            <v>3.3896098972363564</v>
          </cell>
          <cell r="H42">
            <v>4.107927476862388</v>
          </cell>
          <cell r="I42">
            <v>3.6418070095584887</v>
          </cell>
          <cell r="J42">
            <v>4.031807009558489</v>
          </cell>
          <cell r="K42">
            <v>4.366350868066844</v>
          </cell>
          <cell r="L42">
            <v>4.166350868066845</v>
          </cell>
          <cell r="M42">
            <v>4.639276791584484</v>
          </cell>
          <cell r="N42">
            <v>5.868035901106768</v>
          </cell>
          <cell r="O42">
            <v>5.79903290934787</v>
          </cell>
          <cell r="P42">
            <v>9.764732343679713</v>
          </cell>
          <cell r="R42">
            <v>11.21082621082621</v>
          </cell>
          <cell r="S42">
            <v>11.21082621082621</v>
          </cell>
          <cell r="T42">
            <v>14.713532763532763</v>
          </cell>
          <cell r="U42">
            <v>14.513532763532764</v>
          </cell>
          <cell r="V42">
            <v>3.817709501382971</v>
          </cell>
        </row>
        <row r="47">
          <cell r="E47">
            <v>2.5486899595712327</v>
          </cell>
          <cell r="F47">
            <v>2.432684333210649</v>
          </cell>
          <cell r="G47">
            <v>3.3796328444577473</v>
          </cell>
          <cell r="H47">
            <v>4.092755272341071</v>
          </cell>
          <cell r="I47">
            <v>3.6275830678197543</v>
          </cell>
          <cell r="J47">
            <v>4.017583067819754</v>
          </cell>
          <cell r="K47">
            <v>4.350094934651148</v>
          </cell>
          <cell r="L47">
            <v>4.150094934651148</v>
          </cell>
          <cell r="M47">
            <v>4.618731097961867</v>
          </cell>
          <cell r="N47">
            <v>5.840504377512252</v>
          </cell>
          <cell r="O47">
            <v>5.773795679386231</v>
          </cell>
          <cell r="P47">
            <v>9.71974808816914</v>
          </cell>
          <cell r="R47">
            <v>11.13960113960114</v>
          </cell>
          <cell r="S47">
            <v>11.13960113960114</v>
          </cell>
          <cell r="T47">
            <v>14.624501424501425</v>
          </cell>
          <cell r="U47">
            <v>14.424501424501425</v>
          </cell>
          <cell r="V47">
            <v>3.7990207071839723</v>
          </cell>
        </row>
        <row r="52">
          <cell r="E52">
            <v>2.615453061830051</v>
          </cell>
          <cell r="F52">
            <v>2.501694270641639</v>
          </cell>
          <cell r="G52">
            <v>3.46942631946523</v>
          </cell>
          <cell r="H52">
            <v>4.229305113032924</v>
          </cell>
          <cell r="I52">
            <v>3.755598543468366</v>
          </cell>
          <cell r="J52">
            <v>4.145598543468366</v>
          </cell>
          <cell r="K52">
            <v>4.496398335392418</v>
          </cell>
          <cell r="L52">
            <v>4.296398335392419</v>
          </cell>
          <cell r="M52">
            <v>4.803642340565418</v>
          </cell>
          <cell r="N52">
            <v>6.0882880898628935</v>
          </cell>
          <cell r="O52">
            <v>6.000930749040985</v>
          </cell>
          <cell r="P52">
            <v>10.124606387764283</v>
          </cell>
          <cell r="R52">
            <v>11.78062678062678</v>
          </cell>
          <cell r="S52">
            <v>11.78062678062678</v>
          </cell>
          <cell r="T52">
            <v>15.425783475783476</v>
          </cell>
          <cell r="U52">
            <v>15.225783475783476</v>
          </cell>
          <cell r="V52">
            <v>3.967219854974957</v>
          </cell>
        </row>
        <row r="57">
          <cell r="E57">
            <v>2.5523990208078335</v>
          </cell>
          <cell r="F57">
            <v>2.436518218623482</v>
          </cell>
          <cell r="G57">
            <v>3.384621370847052</v>
          </cell>
          <cell r="H57">
            <v>4.100341374601729</v>
          </cell>
          <cell r="I57">
            <v>3.6346950386891215</v>
          </cell>
          <cell r="J57">
            <v>4.024695038689122</v>
          </cell>
          <cell r="K57">
            <v>4.358222901358996</v>
          </cell>
          <cell r="L57">
            <v>4.158222901358996</v>
          </cell>
          <cell r="M57">
            <v>4.629003944773175</v>
          </cell>
          <cell r="N57">
            <v>5.854270139309509</v>
          </cell>
          <cell r="O57">
            <v>5.7864142943670505</v>
          </cell>
          <cell r="P57">
            <v>9.742240215924426</v>
          </cell>
          <cell r="R57">
            <v>11.175213675213675</v>
          </cell>
          <cell r="S57">
            <v>11.175213675213675</v>
          </cell>
          <cell r="T57">
            <v>14.669017094017093</v>
          </cell>
          <cell r="U57">
            <v>14.469017094017094</v>
          </cell>
          <cell r="V57">
            <v>3.808365104283472</v>
          </cell>
        </row>
        <row r="62">
          <cell r="E62">
            <v>2.589489633173844</v>
          </cell>
          <cell r="F62">
            <v>2.4748570727518096</v>
          </cell>
          <cell r="G62">
            <v>3.434506634740098</v>
          </cell>
          <cell r="H62">
            <v>4.176202397208314</v>
          </cell>
          <cell r="I62">
            <v>3.7058147473827945</v>
          </cell>
          <cell r="J62">
            <v>4.095814747382795</v>
          </cell>
          <cell r="K62">
            <v>4.439502568437479</v>
          </cell>
          <cell r="L62">
            <v>4.23950256843748</v>
          </cell>
          <cell r="M62">
            <v>4.7317324128862595</v>
          </cell>
          <cell r="N62">
            <v>5.991927757282088</v>
          </cell>
          <cell r="O62">
            <v>5.912600444175247</v>
          </cell>
          <cell r="P62">
            <v>9.967161493477283</v>
          </cell>
          <cell r="R62">
            <v>11.531339031339032</v>
          </cell>
          <cell r="S62">
            <v>11.531339031339032</v>
          </cell>
          <cell r="T62">
            <v>15.114173789173789</v>
          </cell>
          <cell r="U62">
            <v>14.91417378917379</v>
          </cell>
          <cell r="V62">
            <v>3.901809075278463</v>
          </cell>
        </row>
        <row r="67">
          <cell r="E67">
            <v>2.5190174696784244</v>
          </cell>
          <cell r="F67">
            <v>2.3958790332474544</v>
          </cell>
          <cell r="G67">
            <v>3.3317429911204233</v>
          </cell>
          <cell r="H67">
            <v>4.01992869063875</v>
          </cell>
          <cell r="I67">
            <v>3.559308147473828</v>
          </cell>
          <cell r="J67">
            <v>3.949308147473828</v>
          </cell>
          <cell r="K67">
            <v>4.272066454255803</v>
          </cell>
          <cell r="L67">
            <v>4.072066454255803</v>
          </cell>
          <cell r="M67">
            <v>4.520111768573307</v>
          </cell>
          <cell r="N67">
            <v>5.708353064258576</v>
          </cell>
          <cell r="O67">
            <v>5.652656975570362</v>
          </cell>
          <cell r="P67">
            <v>9.503823661718398</v>
          </cell>
          <cell r="R67">
            <v>10.797720797720798</v>
          </cell>
          <cell r="S67">
            <v>10.797720797720798</v>
          </cell>
          <cell r="T67">
            <v>14.197150997150997</v>
          </cell>
          <cell r="U67">
            <v>13.997150997150998</v>
          </cell>
          <cell r="V67">
            <v>3.7093144950287806</v>
          </cell>
        </row>
        <row r="72">
          <cell r="E72">
            <v>2.556108082044435</v>
          </cell>
          <cell r="F72">
            <v>2.4403521040363145</v>
          </cell>
          <cell r="G72">
            <v>3.3896098972363564</v>
          </cell>
          <cell r="H72">
            <v>4.107927476862388</v>
          </cell>
          <cell r="I72">
            <v>3.6418070095584887</v>
          </cell>
          <cell r="J72">
            <v>4.031807009558489</v>
          </cell>
          <cell r="K72">
            <v>4.366350868066844</v>
          </cell>
          <cell r="L72">
            <v>4.166350868066845</v>
          </cell>
          <cell r="M72">
            <v>4.639276791584484</v>
          </cell>
          <cell r="N72">
            <v>5.868035901106768</v>
          </cell>
          <cell r="O72">
            <v>5.79903290934787</v>
          </cell>
          <cell r="P72">
            <v>9.764732343679713</v>
          </cell>
          <cell r="R72">
            <v>11.21082621082621</v>
          </cell>
          <cell r="S72">
            <v>11.21082621082621</v>
          </cell>
          <cell r="T72">
            <v>14.713532763532763</v>
          </cell>
          <cell r="U72">
            <v>14.513532763532764</v>
          </cell>
          <cell r="V72">
            <v>3.817709501382971</v>
          </cell>
        </row>
        <row r="77">
          <cell r="E77">
            <v>2.5746533882274396</v>
          </cell>
          <cell r="F77">
            <v>2.4595215311004783</v>
          </cell>
          <cell r="G77">
            <v>3.4145525291828798</v>
          </cell>
          <cell r="H77">
            <v>4.14585798816568</v>
          </cell>
          <cell r="I77">
            <v>3.677366863905325</v>
          </cell>
          <cell r="J77">
            <v>4.067366863905326</v>
          </cell>
          <cell r="K77">
            <v>4.406990701606086</v>
          </cell>
          <cell r="L77">
            <v>4.206990701606086</v>
          </cell>
          <cell r="M77">
            <v>4.690641025641026</v>
          </cell>
          <cell r="N77">
            <v>5.936864710093057</v>
          </cell>
          <cell r="O77">
            <v>5.862125984251969</v>
          </cell>
          <cell r="P77">
            <v>9.87719298245614</v>
          </cell>
          <cell r="R77">
            <v>11.38888888888889</v>
          </cell>
          <cell r="S77">
            <v>11.38888888888889</v>
          </cell>
          <cell r="T77">
            <v>14.93611111111111</v>
          </cell>
          <cell r="U77">
            <v>14.73611111111111</v>
          </cell>
          <cell r="V77">
            <v>3.8644314868804663</v>
          </cell>
        </row>
        <row r="82">
          <cell r="E82">
            <v>2.626580245539854</v>
          </cell>
          <cell r="F82">
            <v>2.5131959268801376</v>
          </cell>
          <cell r="G82">
            <v>3.484391898633144</v>
          </cell>
          <cell r="H82">
            <v>4.252063419814899</v>
          </cell>
          <cell r="I82">
            <v>3.776934456076468</v>
          </cell>
          <cell r="J82">
            <v>4.166934456076468</v>
          </cell>
          <cell r="K82">
            <v>4.520782235515963</v>
          </cell>
          <cell r="L82">
            <v>4.3207822355159635</v>
          </cell>
          <cell r="M82">
            <v>4.834460880999343</v>
          </cell>
          <cell r="N82">
            <v>6.129585375254667</v>
          </cell>
          <cell r="O82">
            <v>6.038786593983445</v>
          </cell>
          <cell r="P82">
            <v>10.19208277103014</v>
          </cell>
          <cell r="R82">
            <v>11.887464387464387</v>
          </cell>
          <cell r="S82">
            <v>11.887464387464387</v>
          </cell>
          <cell r="T82">
            <v>15.559330484330484</v>
          </cell>
          <cell r="U82">
            <v>15.359330484330485</v>
          </cell>
          <cell r="V82">
            <v>3.9952530462734543</v>
          </cell>
        </row>
        <row r="87">
          <cell r="E87">
            <v>2.61174400059345</v>
          </cell>
          <cell r="F87">
            <v>2.4978603852288064</v>
          </cell>
          <cell r="G87">
            <v>3.4644377930759256</v>
          </cell>
          <cell r="H87">
            <v>4.221719010772265</v>
          </cell>
          <cell r="I87">
            <v>3.7484865725989986</v>
          </cell>
          <cell r="J87">
            <v>4.138486572598999</v>
          </cell>
          <cell r="K87">
            <v>4.48827036868457</v>
          </cell>
          <cell r="L87">
            <v>4.28827036868457</v>
          </cell>
          <cell r="M87">
            <v>4.793369493754109</v>
          </cell>
          <cell r="N87">
            <v>6.074522328065635</v>
          </cell>
          <cell r="O87">
            <v>5.988312134060166</v>
          </cell>
          <cell r="P87">
            <v>10.102114260008996</v>
          </cell>
          <cell r="R87">
            <v>11.745014245014245</v>
          </cell>
          <cell r="S87">
            <v>11.745014245014245</v>
          </cell>
          <cell r="T87">
            <v>15.381267806267806</v>
          </cell>
          <cell r="U87">
            <v>15.181267806267806</v>
          </cell>
          <cell r="V87">
            <v>3.957875457875458</v>
          </cell>
        </row>
        <row r="92">
          <cell r="E92">
            <v>3.079827528652498</v>
          </cell>
          <cell r="F92">
            <v>2.9586934118513066</v>
          </cell>
          <cell r="G92">
            <v>4.0640586650703385</v>
          </cell>
          <cell r="H92">
            <v>5.1335685025034135</v>
          </cell>
          <cell r="I92">
            <v>4.603345471096951</v>
          </cell>
          <cell r="J92">
            <v>4.9933454710969505</v>
          </cell>
          <cell r="K92">
            <v>5.465251966967943</v>
          </cell>
          <cell r="L92">
            <v>5.265251966967943</v>
          </cell>
          <cell r="M92">
            <v>6.028165680473373</v>
          </cell>
          <cell r="N92">
            <v>7.7291668960960305</v>
          </cell>
          <cell r="O92">
            <v>7.505069654754694</v>
          </cell>
          <cell r="P92">
            <v>12.805668016194332</v>
          </cell>
          <cell r="R92">
            <v>16.025641025641026</v>
          </cell>
          <cell r="S92">
            <v>16.025641025641026</v>
          </cell>
          <cell r="T92">
            <v>20.73205128205128</v>
          </cell>
          <cell r="U92">
            <v>20.53205128205128</v>
          </cell>
          <cell r="V92">
            <v>5.081071989235254</v>
          </cell>
        </row>
        <row r="97">
          <cell r="E97">
            <v>2.5709443269908387</v>
          </cell>
          <cell r="F97">
            <v>2.4556876456876457</v>
          </cell>
          <cell r="G97">
            <v>3.4095640027935747</v>
          </cell>
          <cell r="H97">
            <v>4.138271885905022</v>
          </cell>
          <cell r="I97">
            <v>3.670254893035958</v>
          </cell>
          <cell r="J97">
            <v>4.0602548930359585</v>
          </cell>
          <cell r="K97">
            <v>4.398862734898238</v>
          </cell>
          <cell r="L97">
            <v>4.198862734898238</v>
          </cell>
          <cell r="M97">
            <v>4.680368178829717</v>
          </cell>
          <cell r="N97">
            <v>5.923098948295799</v>
          </cell>
          <cell r="O97">
            <v>5.849507369271149</v>
          </cell>
          <cell r="P97">
            <v>9.854700854700855</v>
          </cell>
          <cell r="R97">
            <v>11.353276353276353</v>
          </cell>
          <cell r="S97">
            <v>11.353276353276353</v>
          </cell>
          <cell r="T97">
            <v>14.891595441595442</v>
          </cell>
          <cell r="U97">
            <v>14.691595441595442</v>
          </cell>
          <cell r="V97">
            <v>3.8550870897809673</v>
          </cell>
        </row>
        <row r="102">
          <cell r="E102">
            <v>2.600616816883647</v>
          </cell>
          <cell r="F102">
            <v>2.486358728990308</v>
          </cell>
          <cell r="G102">
            <v>3.449472213908012</v>
          </cell>
          <cell r="H102">
            <v>4.19896070399029</v>
          </cell>
          <cell r="I102">
            <v>3.7271506599908966</v>
          </cell>
          <cell r="J102">
            <v>4.117150659990896</v>
          </cell>
          <cell r="K102">
            <v>4.463886468561024</v>
          </cell>
          <cell r="L102">
            <v>4.263886468561025</v>
          </cell>
          <cell r="M102">
            <v>4.762550953320184</v>
          </cell>
          <cell r="N102">
            <v>6.033225042673862</v>
          </cell>
          <cell r="O102">
            <v>5.950456289117707</v>
          </cell>
          <cell r="P102">
            <v>10.03463787674314</v>
          </cell>
          <cell r="R102">
            <v>11.638176638176638</v>
          </cell>
          <cell r="S102">
            <v>11.638176638176638</v>
          </cell>
          <cell r="T102">
            <v>15.247720797720797</v>
          </cell>
          <cell r="U102">
            <v>15.047720797720798</v>
          </cell>
          <cell r="V102">
            <v>3.9298422665769603</v>
          </cell>
        </row>
        <row r="107">
          <cell r="E107">
            <v>2.753430139831609</v>
          </cell>
          <cell r="F107">
            <v>2.6443148079990184</v>
          </cell>
          <cell r="G107">
            <v>3.654999501147361</v>
          </cell>
          <cell r="H107">
            <v>4.511508117129419</v>
          </cell>
          <cell r="I107">
            <v>4.0201638598088305</v>
          </cell>
          <cell r="J107">
            <v>4.41016385980883</v>
          </cell>
          <cell r="K107">
            <v>4.798758696924377</v>
          </cell>
          <cell r="L107">
            <v>4.598758696924378</v>
          </cell>
          <cell r="M107">
            <v>5.185792241946088</v>
          </cell>
          <cell r="N107">
            <v>6.600374428720886</v>
          </cell>
          <cell r="O107">
            <v>6.470343226327478</v>
          </cell>
          <cell r="P107">
            <v>10.961313540260909</v>
          </cell>
          <cell r="R107">
            <v>13.105413105413106</v>
          </cell>
          <cell r="S107">
            <v>13.105413105413106</v>
          </cell>
          <cell r="T107">
            <v>17.081766381766382</v>
          </cell>
          <cell r="U107">
            <v>16.881766381766383</v>
          </cell>
          <cell r="V107">
            <v>4.314831427076325</v>
          </cell>
        </row>
        <row r="112">
          <cell r="E112">
            <v>2.50121397574274</v>
          </cell>
          <cell r="F112">
            <v>2.3836105999263895</v>
          </cell>
          <cell r="G112">
            <v>3.3157797066746486</v>
          </cell>
          <cell r="H112">
            <v>3.9956531634046426</v>
          </cell>
          <cell r="I112">
            <v>3.5365498406918525</v>
          </cell>
          <cell r="J112">
            <v>3.9265498406918526</v>
          </cell>
          <cell r="K112">
            <v>4.246056960790688</v>
          </cell>
          <cell r="L112">
            <v>4.046056960790689</v>
          </cell>
          <cell r="M112">
            <v>4.4872386587771205</v>
          </cell>
          <cell r="N112">
            <v>5.664302626507351</v>
          </cell>
          <cell r="O112">
            <v>5.612277407631739</v>
          </cell>
          <cell r="P112">
            <v>9.431848852901485</v>
          </cell>
          <cell r="R112">
            <v>10.683760683760683</v>
          </cell>
          <cell r="S112">
            <v>10.683760683760683</v>
          </cell>
          <cell r="T112">
            <v>14.054700854700855</v>
          </cell>
          <cell r="U112">
            <v>13.854700854700855</v>
          </cell>
          <cell r="V112">
            <v>3.6794124243103834</v>
          </cell>
        </row>
        <row r="117">
          <cell r="E117">
            <v>2.5857805719372426</v>
          </cell>
          <cell r="F117">
            <v>2.471023187338977</v>
          </cell>
          <cell r="G117">
            <v>3.4295181083507935</v>
          </cell>
          <cell r="H117">
            <v>4.168616294947656</v>
          </cell>
          <cell r="I117">
            <v>3.6987027765134273</v>
          </cell>
          <cell r="J117">
            <v>4.088702776513427</v>
          </cell>
          <cell r="K117">
            <v>4.431374601729631</v>
          </cell>
          <cell r="L117">
            <v>4.231374601729631</v>
          </cell>
          <cell r="M117">
            <v>4.721459566074951</v>
          </cell>
          <cell r="N117">
            <v>5.978161995484831</v>
          </cell>
          <cell r="O117">
            <v>5.899981829194427</v>
          </cell>
          <cell r="P117">
            <v>9.944669365721998</v>
          </cell>
          <cell r="R117">
            <v>11.495726495726496</v>
          </cell>
          <cell r="S117">
            <v>11.495726495726496</v>
          </cell>
          <cell r="T117">
            <v>15.069658119658119</v>
          </cell>
          <cell r="U117">
            <v>14.86965811965812</v>
          </cell>
          <cell r="V117">
            <v>3.892464678178964</v>
          </cell>
        </row>
        <row r="122">
          <cell r="E122">
            <v>2.6325147435184157</v>
          </cell>
          <cell r="F122">
            <v>2.51933014354067</v>
          </cell>
          <cell r="G122">
            <v>3.4923735408560312</v>
          </cell>
          <cell r="H122">
            <v>4.264201183431953</v>
          </cell>
          <cell r="I122">
            <v>3.7883136094674557</v>
          </cell>
          <cell r="J122">
            <v>4.178313609467455</v>
          </cell>
          <cell r="K122">
            <v>4.533786982248521</v>
          </cell>
          <cell r="L122">
            <v>4.333786982248521</v>
          </cell>
          <cell r="M122">
            <v>4.850897435897436</v>
          </cell>
          <cell r="N122">
            <v>6.15161059413028</v>
          </cell>
          <cell r="O122">
            <v>6.058976377952756</v>
          </cell>
          <cell r="P122">
            <v>10.228070175438596</v>
          </cell>
          <cell r="R122">
            <v>11.944444444444445</v>
          </cell>
          <cell r="S122">
            <v>11.944444444444445</v>
          </cell>
          <cell r="T122">
            <v>15.630555555555555</v>
          </cell>
          <cell r="U122">
            <v>15.430555555555555</v>
          </cell>
          <cell r="V122">
            <v>4.010204081632653</v>
          </cell>
        </row>
        <row r="127">
          <cell r="E127">
            <v>2.9641048180705463</v>
          </cell>
          <cell r="F127">
            <v>2.8620794994479204</v>
          </cell>
          <cell r="G127">
            <v>3.9383478000598626</v>
          </cell>
          <cell r="H127">
            <v>4.9423987255348205</v>
          </cell>
          <cell r="I127">
            <v>4.424123805188894</v>
          </cell>
          <cell r="J127">
            <v>4.814123805188894</v>
          </cell>
          <cell r="K127">
            <v>5.260427205930164</v>
          </cell>
          <cell r="L127">
            <v>5.060427205930164</v>
          </cell>
          <cell r="M127">
            <v>5.769289940828402</v>
          </cell>
          <cell r="N127">
            <v>7.382269698805132</v>
          </cell>
          <cell r="O127">
            <v>7.187080557238038</v>
          </cell>
          <cell r="P127">
            <v>12.238866396761134</v>
          </cell>
          <cell r="R127">
            <v>15.128205128205128</v>
          </cell>
          <cell r="S127">
            <v>15.128205128205128</v>
          </cell>
          <cell r="T127">
            <v>19.61025641025641</v>
          </cell>
          <cell r="U127">
            <v>19.41025641025641</v>
          </cell>
          <cell r="V127">
            <v>4.845593182327876</v>
          </cell>
        </row>
        <row r="132">
          <cell r="E132">
            <v>2.5264355921516266</v>
          </cell>
          <cell r="F132">
            <v>2.4096810207336525</v>
          </cell>
          <cell r="G132">
            <v>3.3497016861219198</v>
          </cell>
          <cell r="H132">
            <v>4.04723865877712</v>
          </cell>
          <cell r="I132">
            <v>3.58491124260355</v>
          </cell>
          <cell r="J132">
            <v>3.97491124260355</v>
          </cell>
          <cell r="K132">
            <v>4.301327134404057</v>
          </cell>
          <cell r="L132">
            <v>4.101327134404057</v>
          </cell>
          <cell r="M132">
            <v>4.557094017094017</v>
          </cell>
          <cell r="N132">
            <v>5.757909806728705</v>
          </cell>
          <cell r="O132">
            <v>5.6980839895013125</v>
          </cell>
          <cell r="P132">
            <v>9.584795321637428</v>
          </cell>
          <cell r="R132">
            <v>10.925925925925926</v>
          </cell>
          <cell r="S132">
            <v>10.925925925925926</v>
          </cell>
          <cell r="T132">
            <v>14.357407407407408</v>
          </cell>
          <cell r="U132">
            <v>14.157407407407408</v>
          </cell>
          <cell r="V132">
            <v>3.742954324586978</v>
          </cell>
        </row>
        <row r="137">
          <cell r="E137">
            <v>2.533853714624829</v>
          </cell>
          <cell r="F137">
            <v>2.417348791559318</v>
          </cell>
          <cell r="G137">
            <v>3.359678738900529</v>
          </cell>
          <cell r="H137">
            <v>4.062410863298437</v>
          </cell>
          <cell r="I137">
            <v>3.599135184342285</v>
          </cell>
          <cell r="J137">
            <v>3.989135184342285</v>
          </cell>
          <cell r="K137">
            <v>4.317583067819754</v>
          </cell>
          <cell r="L137">
            <v>4.117583067819754</v>
          </cell>
          <cell r="M137">
            <v>4.577639710716634</v>
          </cell>
          <cell r="N137">
            <v>5.785441330323221</v>
          </cell>
          <cell r="O137">
            <v>5.723321219462952</v>
          </cell>
          <cell r="P137">
            <v>9.629779577147998</v>
          </cell>
          <cell r="R137">
            <v>10.997150997150998</v>
          </cell>
          <cell r="S137">
            <v>10.997150997150998</v>
          </cell>
          <cell r="T137">
            <v>14.446438746438746</v>
          </cell>
          <cell r="U137">
            <v>14.246438746438747</v>
          </cell>
          <cell r="V137">
            <v>3.761643118785976</v>
          </cell>
        </row>
        <row r="142">
          <cell r="E142">
            <v>2.6102603760988097</v>
          </cell>
          <cell r="F142">
            <v>2.4963268310636733</v>
          </cell>
          <cell r="G142">
            <v>3.4624423825202038</v>
          </cell>
          <cell r="H142">
            <v>4.218684569868002</v>
          </cell>
          <cell r="I142">
            <v>3.7456417842512515</v>
          </cell>
          <cell r="J142">
            <v>4.135641784251252</v>
          </cell>
          <cell r="K142">
            <v>4.48501918200143</v>
          </cell>
          <cell r="L142">
            <v>4.285019182001431</v>
          </cell>
          <cell r="M142">
            <v>4.789260355029586</v>
          </cell>
          <cell r="N142">
            <v>6.069016023346732</v>
          </cell>
          <cell r="O142">
            <v>5.9832646880678375</v>
          </cell>
          <cell r="P142">
            <v>10.093117408906883</v>
          </cell>
          <cell r="R142">
            <v>11.73076923076923</v>
          </cell>
          <cell r="S142">
            <v>11.73076923076923</v>
          </cell>
          <cell r="T142">
            <v>15.363461538461538</v>
          </cell>
          <cell r="U142">
            <v>15.163461538461538</v>
          </cell>
          <cell r="V142">
            <v>3.954137699035658</v>
          </cell>
        </row>
        <row r="147">
          <cell r="E147">
            <v>2.6688635436371055</v>
          </cell>
          <cell r="F147">
            <v>2.5569022205864314</v>
          </cell>
          <cell r="G147">
            <v>3.5412610994712166</v>
          </cell>
          <cell r="H147">
            <v>4.338544985586406</v>
          </cell>
          <cell r="I147">
            <v>3.8580109239872553</v>
          </cell>
          <cell r="J147">
            <v>4.248010923987255</v>
          </cell>
          <cell r="K147">
            <v>4.613441055985435</v>
          </cell>
          <cell r="L147">
            <v>4.413441055985435</v>
          </cell>
          <cell r="M147">
            <v>4.951571334648258</v>
          </cell>
          <cell r="N147">
            <v>6.286515059743406</v>
          </cell>
          <cell r="O147">
            <v>6.182638804764789</v>
          </cell>
          <cell r="P147">
            <v>10.448493027440396</v>
          </cell>
          <cell r="R147">
            <v>12.293447293447294</v>
          </cell>
          <cell r="S147">
            <v>12.293447293447294</v>
          </cell>
          <cell r="T147">
            <v>16.066809116809118</v>
          </cell>
          <cell r="U147">
            <v>15.866809116809117</v>
          </cell>
          <cell r="V147">
            <v>4.101779173207745</v>
          </cell>
        </row>
        <row r="152">
          <cell r="E152">
            <v>2.556108082044435</v>
          </cell>
          <cell r="F152">
            <v>2.4403521040363145</v>
          </cell>
          <cell r="G152">
            <v>3.3896098972363564</v>
          </cell>
          <cell r="H152">
            <v>4.107927476862388</v>
          </cell>
          <cell r="I152">
            <v>3.6418070095584887</v>
          </cell>
          <cell r="J152">
            <v>4.031807009558489</v>
          </cell>
          <cell r="K152">
            <v>4.366350868066844</v>
          </cell>
          <cell r="L152">
            <v>4.166350868066845</v>
          </cell>
          <cell r="M152">
            <v>4.639276791584484</v>
          </cell>
          <cell r="N152">
            <v>5.868035901106768</v>
          </cell>
          <cell r="O152">
            <v>5.79903290934787</v>
          </cell>
          <cell r="P152">
            <v>9.764732343679713</v>
          </cell>
          <cell r="R152">
            <v>11.21082621082621</v>
          </cell>
          <cell r="S152">
            <v>11.21082621082621</v>
          </cell>
          <cell r="T152">
            <v>14.713532763532763</v>
          </cell>
          <cell r="U152">
            <v>14.513532763532764</v>
          </cell>
          <cell r="V152">
            <v>3.817709501382971</v>
          </cell>
        </row>
        <row r="157">
          <cell r="E157">
            <v>2.582071510700642</v>
          </cell>
          <cell r="F157">
            <v>2.467189301926144</v>
          </cell>
          <cell r="G157">
            <v>3.424529581961489</v>
          </cell>
          <cell r="H157">
            <v>4.161030192686997</v>
          </cell>
          <cell r="I157">
            <v>3.69159080564406</v>
          </cell>
          <cell r="J157">
            <v>4.08159080564406</v>
          </cell>
          <cell r="K157">
            <v>4.4232466350217825</v>
          </cell>
          <cell r="L157">
            <v>4.223246635021783</v>
          </cell>
          <cell r="M157">
            <v>4.711186719263642</v>
          </cell>
          <cell r="N157">
            <v>5.964396233687573</v>
          </cell>
          <cell r="O157">
            <v>5.887363214213608</v>
          </cell>
          <cell r="P157">
            <v>9.92217723796671</v>
          </cell>
          <cell r="R157">
            <v>11.46011396011396</v>
          </cell>
          <cell r="S157">
            <v>11.46011396011396</v>
          </cell>
          <cell r="T157">
            <v>15.02514245014245</v>
          </cell>
          <cell r="U157">
            <v>14.825142450142451</v>
          </cell>
          <cell r="V157">
            <v>3.883120281079465</v>
          </cell>
        </row>
        <row r="162">
          <cell r="E162">
            <v>2.5657516412595975</v>
          </cell>
          <cell r="F162">
            <v>2.45032020610968</v>
          </cell>
          <cell r="G162">
            <v>3.4025800658485483</v>
          </cell>
          <cell r="H162">
            <v>4.1276513427401005</v>
          </cell>
          <cell r="I162">
            <v>3.6602981338188436</v>
          </cell>
          <cell r="J162">
            <v>4.050298133818844</v>
          </cell>
          <cell r="K162">
            <v>4.38748358150725</v>
          </cell>
          <cell r="L162">
            <v>4.187483581507251</v>
          </cell>
          <cell r="M162">
            <v>4.665986193293886</v>
          </cell>
          <cell r="N162">
            <v>5.903826881779638</v>
          </cell>
          <cell r="O162">
            <v>5.831841308298001</v>
          </cell>
          <cell r="P162">
            <v>9.823211875843455</v>
          </cell>
          <cell r="R162">
            <v>11.303418803418804</v>
          </cell>
          <cell r="S162">
            <v>11.303418803418804</v>
          </cell>
          <cell r="T162">
            <v>14.829273504273504</v>
          </cell>
          <cell r="U162">
            <v>14.629273504273504</v>
          </cell>
          <cell r="V162">
            <v>3.8420049338416686</v>
          </cell>
        </row>
        <row r="167">
          <cell r="E167">
            <v>2.5857805719372426</v>
          </cell>
          <cell r="F167">
            <v>2.471023187338977</v>
          </cell>
          <cell r="G167">
            <v>3.4295181083507935</v>
          </cell>
          <cell r="H167">
            <v>4.168616294947656</v>
          </cell>
          <cell r="I167">
            <v>3.6987027765134273</v>
          </cell>
          <cell r="J167">
            <v>4.088702776513427</v>
          </cell>
          <cell r="K167">
            <v>4.431374601729631</v>
          </cell>
          <cell r="L167">
            <v>4.231374601729631</v>
          </cell>
          <cell r="M167">
            <v>4.721459566074951</v>
          </cell>
          <cell r="N167">
            <v>5.978161995484831</v>
          </cell>
          <cell r="O167">
            <v>5.899981829194427</v>
          </cell>
          <cell r="P167">
            <v>9.944669365721998</v>
          </cell>
          <cell r="R167">
            <v>11.495726495726496</v>
          </cell>
          <cell r="S167">
            <v>11.495726495726496</v>
          </cell>
          <cell r="T167">
            <v>15.069658119658119</v>
          </cell>
          <cell r="U167">
            <v>14.86965811965812</v>
          </cell>
          <cell r="V167">
            <v>3.892464678178964</v>
          </cell>
        </row>
        <row r="172">
          <cell r="E172">
            <v>2.6896342865620713</v>
          </cell>
          <cell r="F172">
            <v>2.5783719788982946</v>
          </cell>
          <cell r="G172">
            <v>3.5691968472513222</v>
          </cell>
          <cell r="H172">
            <v>4.381027158246093</v>
          </cell>
          <cell r="I172">
            <v>3.8978379608557123</v>
          </cell>
          <cell r="J172">
            <v>4.287837960855712</v>
          </cell>
          <cell r="K172">
            <v>4.658957669549386</v>
          </cell>
          <cell r="L172">
            <v>4.4589576695493855</v>
          </cell>
          <cell r="M172">
            <v>5.009099276791584</v>
          </cell>
          <cell r="N172">
            <v>6.36360332580805</v>
          </cell>
          <cell r="O172">
            <v>6.253303048657379</v>
          </cell>
          <cell r="P172">
            <v>10.574448942869996</v>
          </cell>
          <cell r="R172">
            <v>12.492877492877493</v>
          </cell>
          <cell r="S172">
            <v>12.492877492877493</v>
          </cell>
          <cell r="T172">
            <v>16.316096866096863</v>
          </cell>
          <cell r="U172">
            <v>16.116096866096868</v>
          </cell>
          <cell r="V172">
            <v>4.15410779696494</v>
          </cell>
        </row>
        <row r="177">
          <cell r="E177">
            <v>2.645125551722859</v>
          </cell>
          <cell r="F177">
            <v>2.5323653539443014</v>
          </cell>
          <cell r="G177">
            <v>3.509334530579667</v>
          </cell>
          <cell r="H177">
            <v>4.289993931118191</v>
          </cell>
          <cell r="I177">
            <v>3.8124943104233044</v>
          </cell>
          <cell r="J177">
            <v>4.202494310423305</v>
          </cell>
          <cell r="K177">
            <v>4.561422069055205</v>
          </cell>
          <cell r="L177">
            <v>4.361422069055205</v>
          </cell>
          <cell r="M177">
            <v>4.8858251150558845</v>
          </cell>
          <cell r="N177">
            <v>6.198414184240956</v>
          </cell>
          <cell r="O177">
            <v>6.101879668887543</v>
          </cell>
          <cell r="P177">
            <v>10.304543409806568</v>
          </cell>
          <cell r="R177">
            <v>12.065527065527066</v>
          </cell>
          <cell r="S177">
            <v>12.065527065527066</v>
          </cell>
          <cell r="T177">
            <v>15.781908831908831</v>
          </cell>
          <cell r="U177">
            <v>15.581908831908832</v>
          </cell>
          <cell r="V177">
            <v>4.04197503177095</v>
          </cell>
        </row>
        <row r="182">
          <cell r="E182">
            <v>2.542755461592671</v>
          </cell>
          <cell r="F182">
            <v>2.4265501165501164</v>
          </cell>
          <cell r="G182">
            <v>3.37165120223486</v>
          </cell>
          <cell r="H182">
            <v>4.080617508724018</v>
          </cell>
          <cell r="I182">
            <v>3.6162039144287665</v>
          </cell>
          <cell r="J182">
            <v>4.006203914428767</v>
          </cell>
          <cell r="K182">
            <v>4.33709018791859</v>
          </cell>
          <cell r="L182">
            <v>4.137090187918591</v>
          </cell>
          <cell r="M182">
            <v>4.602294543063774</v>
          </cell>
          <cell r="N182">
            <v>5.818479158636639</v>
          </cell>
          <cell r="O182">
            <v>5.75360589541692</v>
          </cell>
          <cell r="P182">
            <v>9.683760683760683</v>
          </cell>
          <cell r="R182">
            <v>11.082621082621083</v>
          </cell>
          <cell r="S182">
            <v>11.082621082621083</v>
          </cell>
          <cell r="T182">
            <v>14.553276353276352</v>
          </cell>
          <cell r="U182">
            <v>14.353276353276353</v>
          </cell>
          <cell r="V182">
            <v>3.7840696718247737</v>
          </cell>
        </row>
        <row r="187">
          <cell r="E187">
            <v>2.5486899595712327</v>
          </cell>
          <cell r="F187">
            <v>2.432684333210649</v>
          </cell>
          <cell r="G187">
            <v>3.3796328444577473</v>
          </cell>
          <cell r="H187">
            <v>4.092755272341071</v>
          </cell>
          <cell r="I187">
            <v>3.6275830678197543</v>
          </cell>
          <cell r="J187">
            <v>4.017583067819754</v>
          </cell>
          <cell r="K187">
            <v>4.350094934651148</v>
          </cell>
          <cell r="L187">
            <v>4.150094934651148</v>
          </cell>
          <cell r="M187">
            <v>4.618731097961867</v>
          </cell>
          <cell r="N187">
            <v>5.840504377512252</v>
          </cell>
          <cell r="O187">
            <v>5.773795679386231</v>
          </cell>
          <cell r="P187">
            <v>9.71974808816914</v>
          </cell>
          <cell r="R187">
            <v>11.13960113960114</v>
          </cell>
          <cell r="S187">
            <v>11.13960113960114</v>
          </cell>
          <cell r="T187">
            <v>14.624501424501425</v>
          </cell>
          <cell r="U187">
            <v>14.424501424501425</v>
          </cell>
          <cell r="V187">
            <v>3.7990207071839723</v>
          </cell>
        </row>
        <row r="192">
          <cell r="E192">
            <v>2.5264355921516266</v>
          </cell>
          <cell r="F192">
            <v>2.4096810207336525</v>
          </cell>
          <cell r="G192">
            <v>3.3497016861219198</v>
          </cell>
          <cell r="H192">
            <v>4.04723865877712</v>
          </cell>
          <cell r="I192">
            <v>3.58491124260355</v>
          </cell>
          <cell r="J192">
            <v>3.97491124260355</v>
          </cell>
          <cell r="K192">
            <v>4.301327134404057</v>
          </cell>
          <cell r="L192">
            <v>4.101327134404057</v>
          </cell>
          <cell r="M192">
            <v>4.557094017094017</v>
          </cell>
          <cell r="N192">
            <v>5.757909806728705</v>
          </cell>
          <cell r="O192">
            <v>5.6980839895013125</v>
          </cell>
          <cell r="P192">
            <v>9.584795321637428</v>
          </cell>
          <cell r="R192">
            <v>10.925925925925926</v>
          </cell>
          <cell r="S192">
            <v>10.925925925925926</v>
          </cell>
          <cell r="T192">
            <v>14.357407407407408</v>
          </cell>
          <cell r="U192">
            <v>14.157407407407408</v>
          </cell>
          <cell r="V192">
            <v>3.742954324586978</v>
          </cell>
        </row>
        <row r="197">
          <cell r="E197">
            <v>3.283084084418234</v>
          </cell>
          <cell r="F197">
            <v>3.19179364495154</v>
          </cell>
          <cell r="G197">
            <v>4.367361069540058</v>
          </cell>
          <cell r="H197">
            <v>5.594803519951449</v>
          </cell>
          <cell r="I197">
            <v>5.035753299954483</v>
          </cell>
          <cell r="J197">
            <v>5.425753299954484</v>
          </cell>
          <cell r="K197">
            <v>5.9594323428051235</v>
          </cell>
          <cell r="L197">
            <v>5.759432342805124</v>
          </cell>
          <cell r="M197">
            <v>6.65275476660092</v>
          </cell>
          <cell r="N197">
            <v>8.566125213369308</v>
          </cell>
          <cell r="O197">
            <v>8.272281445588533</v>
          </cell>
          <cell r="P197">
            <v>14.1731893837157</v>
          </cell>
          <cell r="R197">
            <v>18.19088319088319</v>
          </cell>
          <cell r="S197">
            <v>18.19088319088319</v>
          </cell>
          <cell r="T197">
            <v>23.438603988603987</v>
          </cell>
          <cell r="U197">
            <v>23.23860398860399</v>
          </cell>
          <cell r="V197">
            <v>5.649211332884802</v>
          </cell>
        </row>
        <row r="202">
          <cell r="E202">
            <v>2.589489633173844</v>
          </cell>
          <cell r="F202">
            <v>2.4748570727518096</v>
          </cell>
          <cell r="G202">
            <v>3.434506634740098</v>
          </cell>
          <cell r="H202">
            <v>4.176202397208314</v>
          </cell>
          <cell r="I202">
            <v>3.7058147473827945</v>
          </cell>
          <cell r="J202">
            <v>4.095814747382795</v>
          </cell>
          <cell r="K202">
            <v>4.439502568437479</v>
          </cell>
          <cell r="L202">
            <v>4.23950256843748</v>
          </cell>
          <cell r="M202">
            <v>4.7317324128862595</v>
          </cell>
          <cell r="N202">
            <v>5.991927757282088</v>
          </cell>
          <cell r="P202">
            <v>9.967161493477283</v>
          </cell>
          <cell r="R202">
            <v>11.531339031339032</v>
          </cell>
          <cell r="S202">
            <v>11.531339031339032</v>
          </cell>
          <cell r="T202">
            <v>15.114173789173789</v>
          </cell>
          <cell r="U202">
            <v>14.91417378917379</v>
          </cell>
          <cell r="V202">
            <v>3.901809075278463</v>
          </cell>
        </row>
      </sheetData>
      <sheetData sheetId="9">
        <row r="7">
          <cell r="E7">
            <v>3.470338340160825</v>
          </cell>
          <cell r="F7">
            <v>3.442857142857143</v>
          </cell>
          <cell r="G7">
            <v>4.720796130952381</v>
          </cell>
          <cell r="H7">
            <v>12.306547619047619</v>
          </cell>
          <cell r="I7">
            <v>13.806547619047619</v>
          </cell>
        </row>
        <row r="12">
          <cell r="E12">
            <v>3.273099681383705</v>
          </cell>
          <cell r="F12">
            <v>3.257142857142857</v>
          </cell>
          <cell r="G12">
            <v>4.418526785714286</v>
          </cell>
          <cell r="H12">
            <v>11.339285714285714</v>
          </cell>
          <cell r="I12">
            <v>12.839285714285714</v>
          </cell>
        </row>
        <row r="22">
          <cell r="E22">
            <v>3.8390229100288273</v>
          </cell>
          <cell r="F22">
            <v>3.79</v>
          </cell>
          <cell r="G22">
            <v>5.285807291666667</v>
          </cell>
          <cell r="H22">
            <v>14.114583333333332</v>
          </cell>
          <cell r="I22">
            <v>15.614583333333332</v>
          </cell>
        </row>
        <row r="27">
          <cell r="E27">
            <v>3.2002730996813837</v>
          </cell>
          <cell r="F27">
            <v>3.1885714285714286</v>
          </cell>
          <cell r="G27">
            <v>4.306919642857143</v>
          </cell>
          <cell r="H27">
            <v>10.982142857142858</v>
          </cell>
          <cell r="I27">
            <v>12.482142857142858</v>
          </cell>
        </row>
        <row r="32">
          <cell r="E32">
            <v>3.3368229403732363</v>
          </cell>
          <cell r="F32">
            <v>3.317142857142857</v>
          </cell>
          <cell r="G32">
            <v>4.516183035714286</v>
          </cell>
          <cell r="H32">
            <v>11.651785714285714</v>
          </cell>
          <cell r="I32">
            <v>13.151785714285714</v>
          </cell>
        </row>
        <row r="37">
          <cell r="E37">
            <v>3.561371567288727</v>
          </cell>
          <cell r="F37">
            <v>3.5285714285714285</v>
          </cell>
          <cell r="G37">
            <v>4.860305059523809</v>
          </cell>
          <cell r="H37">
            <v>12.75297619047619</v>
          </cell>
          <cell r="I37">
            <v>14.25297619047619</v>
          </cell>
        </row>
        <row r="42">
          <cell r="E42">
            <v>3.4490972538309816</v>
          </cell>
          <cell r="F42">
            <v>3.422857142857143</v>
          </cell>
          <cell r="G42">
            <v>4.6882440476190474</v>
          </cell>
          <cell r="H42">
            <v>12.202380952380953</v>
          </cell>
          <cell r="I42">
            <v>13.702380952380953</v>
          </cell>
        </row>
        <row r="47">
          <cell r="E47">
            <v>3.323167956304051</v>
          </cell>
          <cell r="F47">
            <v>3.3042857142857143</v>
          </cell>
          <cell r="G47">
            <v>4.495256696428571</v>
          </cell>
          <cell r="H47">
            <v>11.584821428571429</v>
          </cell>
          <cell r="I47">
            <v>13.084821428571429</v>
          </cell>
        </row>
        <row r="52">
          <cell r="E52">
            <v>3.412683962979821</v>
          </cell>
          <cell r="F52">
            <v>3.388571428571429</v>
          </cell>
          <cell r="G52">
            <v>4.632440476190476</v>
          </cell>
          <cell r="H52">
            <v>12.023809523809524</v>
          </cell>
          <cell r="I52">
            <v>13.523809523809524</v>
          </cell>
        </row>
        <row r="57">
          <cell r="E57">
            <v>3.2579274768623883</v>
          </cell>
          <cell r="F57">
            <v>3.242857142857143</v>
          </cell>
          <cell r="G57">
            <v>4.3952752976190474</v>
          </cell>
          <cell r="H57">
            <v>11.264880952380953</v>
          </cell>
          <cell r="I57">
            <v>12.764880952380953</v>
          </cell>
        </row>
        <row r="62">
          <cell r="E62">
            <v>3.5204066150811713</v>
          </cell>
          <cell r="F62">
            <v>3.49</v>
          </cell>
          <cell r="G62">
            <v>4.797526041666667</v>
          </cell>
          <cell r="H62">
            <v>12.552083333333334</v>
          </cell>
          <cell r="I62">
            <v>14.052083333333334</v>
          </cell>
        </row>
        <row r="67">
          <cell r="E67">
            <v>3.303444090426339</v>
          </cell>
          <cell r="F67">
            <v>3.2857142857142856</v>
          </cell>
          <cell r="G67">
            <v>4.465029761904762</v>
          </cell>
          <cell r="H67">
            <v>11.488095238095237</v>
          </cell>
          <cell r="I67">
            <v>12.988095238095237</v>
          </cell>
        </row>
        <row r="72">
          <cell r="E72">
            <v>3.288271885905022</v>
          </cell>
          <cell r="F72">
            <v>3.2714285714285714</v>
          </cell>
          <cell r="G72">
            <v>4.441778273809524</v>
          </cell>
          <cell r="H72">
            <v>11.413690476190476</v>
          </cell>
          <cell r="I72">
            <v>12.913690476190476</v>
          </cell>
        </row>
        <row r="77">
          <cell r="E77">
            <v>3.3519951448945533</v>
          </cell>
          <cell r="F77">
            <v>3.3314285714285714</v>
          </cell>
          <cell r="G77">
            <v>4.539434523809524</v>
          </cell>
          <cell r="H77">
            <v>11.726190476190476</v>
          </cell>
          <cell r="I77">
            <v>13.226190476190476</v>
          </cell>
        </row>
        <row r="82">
          <cell r="E82">
            <v>3.409649522075558</v>
          </cell>
          <cell r="F82">
            <v>3.3857142857142857</v>
          </cell>
          <cell r="G82">
            <v>4.627790178571429</v>
          </cell>
          <cell r="H82">
            <v>12.008928571428571</v>
          </cell>
          <cell r="I82">
            <v>13.508928571428571</v>
          </cell>
        </row>
        <row r="87">
          <cell r="E87">
            <v>3.5689576695493854</v>
          </cell>
          <cell r="F87">
            <v>3.5357142857142856</v>
          </cell>
          <cell r="G87">
            <v>4.871930803571429</v>
          </cell>
          <cell r="H87">
            <v>12.790178571428571</v>
          </cell>
          <cell r="I87">
            <v>14.290178571428571</v>
          </cell>
        </row>
        <row r="92">
          <cell r="E92">
            <v>4.532392656653012</v>
          </cell>
          <cell r="F92">
            <v>4.442857142857143</v>
          </cell>
          <cell r="G92">
            <v>6.3484002976190474</v>
          </cell>
          <cell r="H92">
            <v>17.514880952380953</v>
          </cell>
          <cell r="I92">
            <v>19.014880952380953</v>
          </cell>
        </row>
        <row r="97">
          <cell r="E97">
            <v>3.379305113032924</v>
          </cell>
          <cell r="F97">
            <v>3.357142857142857</v>
          </cell>
          <cell r="G97">
            <v>4.5812872023809526</v>
          </cell>
          <cell r="H97">
            <v>11.860119047619047</v>
          </cell>
          <cell r="I97">
            <v>13.360119047619047</v>
          </cell>
        </row>
        <row r="102">
          <cell r="E102">
            <v>3.54619936276741</v>
          </cell>
          <cell r="F102">
            <v>3.5142857142857142</v>
          </cell>
          <cell r="G102">
            <v>4.837053571428571</v>
          </cell>
          <cell r="H102">
            <v>12.678571428571429</v>
          </cell>
          <cell r="I102">
            <v>14.178571428571429</v>
          </cell>
        </row>
        <row r="107">
          <cell r="E107">
            <v>3.8572295554544076</v>
          </cell>
          <cell r="F107">
            <v>3.807142857142857</v>
          </cell>
          <cell r="G107">
            <v>5.3137090773809526</v>
          </cell>
          <cell r="H107">
            <v>14.203869047619047</v>
          </cell>
          <cell r="I107">
            <v>15.703869047619047</v>
          </cell>
        </row>
        <row r="112">
          <cell r="E112">
            <v>3.34896070399029</v>
          </cell>
          <cell r="F112">
            <v>3.3285714285714287</v>
          </cell>
          <cell r="G112">
            <v>4.534784226190476</v>
          </cell>
          <cell r="H112">
            <v>11.711309523809524</v>
          </cell>
          <cell r="I112">
            <v>13.211309523809524</v>
          </cell>
        </row>
        <row r="117">
          <cell r="E117">
            <v>3.204824761037779</v>
          </cell>
          <cell r="F117">
            <v>3.192857142857143</v>
          </cell>
          <cell r="G117">
            <v>4.313895089285714</v>
          </cell>
          <cell r="H117">
            <v>11.004464285714286</v>
          </cell>
          <cell r="I117">
            <v>12.504464285714286</v>
          </cell>
        </row>
        <row r="122">
          <cell r="E122">
            <v>3.235169170080413</v>
          </cell>
          <cell r="F122">
            <v>3.2214285714285715</v>
          </cell>
          <cell r="G122">
            <v>4.360398065476191</v>
          </cell>
          <cell r="H122">
            <v>11.15327380952381</v>
          </cell>
          <cell r="I122">
            <v>12.65327380952381</v>
          </cell>
        </row>
        <row r="127">
          <cell r="E127">
            <v>4.28963738431194</v>
          </cell>
          <cell r="F127">
            <v>4.214285714285714</v>
          </cell>
          <cell r="G127">
            <v>5.976376488095238</v>
          </cell>
          <cell r="H127">
            <v>16.324404761904763</v>
          </cell>
          <cell r="I127">
            <v>17.824404761904763</v>
          </cell>
        </row>
        <row r="132">
          <cell r="E132">
            <v>3.2806857836443637</v>
          </cell>
          <cell r="F132">
            <v>3.2642857142857142</v>
          </cell>
          <cell r="G132">
            <v>4.430152529761905</v>
          </cell>
          <cell r="H132">
            <v>11.376488095238095</v>
          </cell>
          <cell r="I132">
            <v>12.876488095238095</v>
          </cell>
        </row>
        <row r="137">
          <cell r="E137">
            <v>3.323167956304051</v>
          </cell>
          <cell r="F137">
            <v>3.3042857142857143</v>
          </cell>
          <cell r="G137">
            <v>4.495256696428571</v>
          </cell>
          <cell r="H137">
            <v>11.584821428571429</v>
          </cell>
          <cell r="I137">
            <v>13.084821428571429</v>
          </cell>
        </row>
        <row r="142">
          <cell r="E142">
            <v>3.500682749203459</v>
          </cell>
          <cell r="F142">
            <v>3.4714285714285715</v>
          </cell>
          <cell r="G142">
            <v>4.767299107142857</v>
          </cell>
          <cell r="H142">
            <v>12.455357142857142</v>
          </cell>
          <cell r="I142">
            <v>13.955357142857142</v>
          </cell>
        </row>
        <row r="147">
          <cell r="E147">
            <v>3.5841298740707024</v>
          </cell>
          <cell r="F147">
            <v>3.55</v>
          </cell>
          <cell r="G147">
            <v>4.895182291666667</v>
          </cell>
          <cell r="H147">
            <v>12.864583333333334</v>
          </cell>
          <cell r="I147">
            <v>14.364583333333334</v>
          </cell>
        </row>
        <row r="152">
          <cell r="E152">
            <v>3.3565468062509485</v>
          </cell>
          <cell r="F152">
            <v>3.335714285714286</v>
          </cell>
          <cell r="G152">
            <v>4.546409970238095</v>
          </cell>
          <cell r="H152">
            <v>11.748511904761905</v>
          </cell>
          <cell r="I152">
            <v>13.248511904761905</v>
          </cell>
        </row>
        <row r="157">
          <cell r="E157">
            <v>3.4293733879532695</v>
          </cell>
          <cell r="F157">
            <v>3.4042857142857144</v>
          </cell>
          <cell r="G157">
            <v>4.658017113095238</v>
          </cell>
          <cell r="H157">
            <v>12.105654761904763</v>
          </cell>
          <cell r="I157">
            <v>13.605654761904763</v>
          </cell>
        </row>
        <row r="162">
          <cell r="E162">
            <v>3.409649522075558</v>
          </cell>
          <cell r="F162">
            <v>3.3857142857142857</v>
          </cell>
          <cell r="G162">
            <v>4.627790178571429</v>
          </cell>
          <cell r="H162">
            <v>12.008928571428571</v>
          </cell>
          <cell r="I162">
            <v>13.508928571428571</v>
          </cell>
        </row>
        <row r="167">
          <cell r="E167">
            <v>3.4551661356395083</v>
          </cell>
          <cell r="F167">
            <v>3.4285714285714284</v>
          </cell>
          <cell r="G167">
            <v>4.697544642857143</v>
          </cell>
          <cell r="H167">
            <v>12.232142857142858</v>
          </cell>
          <cell r="I167">
            <v>13.732142857142858</v>
          </cell>
        </row>
        <row r="172">
          <cell r="E172">
            <v>3.7282658170232135</v>
          </cell>
          <cell r="F172">
            <v>3.685714285714286</v>
          </cell>
          <cell r="G172">
            <v>5.116071428571429</v>
          </cell>
          <cell r="H172">
            <v>13.571428571428571</v>
          </cell>
          <cell r="I172">
            <v>15.071428571428571</v>
          </cell>
        </row>
        <row r="177">
          <cell r="E177">
            <v>3.2427552723410713</v>
          </cell>
          <cell r="F177">
            <v>3.2285714285714286</v>
          </cell>
          <cell r="G177">
            <v>4.372023809523809</v>
          </cell>
          <cell r="H177">
            <v>11.19047619047619</v>
          </cell>
          <cell r="I177">
            <v>12.69047619047619</v>
          </cell>
        </row>
        <row r="182">
          <cell r="E182">
            <v>3.2958579881656807</v>
          </cell>
          <cell r="F182">
            <v>3.2785714285714285</v>
          </cell>
          <cell r="G182">
            <v>4.453404017857143</v>
          </cell>
          <cell r="H182">
            <v>11.450892857142858</v>
          </cell>
          <cell r="I182">
            <v>13441.450892857143</v>
          </cell>
        </row>
        <row r="187">
          <cell r="E187">
            <v>3.318616294947656</v>
          </cell>
          <cell r="F187">
            <v>3.3</v>
          </cell>
          <cell r="G187">
            <v>4.48828125</v>
          </cell>
          <cell r="H187">
            <v>11.5625</v>
          </cell>
          <cell r="I187">
            <v>13.0625</v>
          </cell>
        </row>
        <row r="192">
          <cell r="E192">
            <v>3.2913063268092855</v>
          </cell>
          <cell r="F192">
            <v>3.2742857142857145</v>
          </cell>
          <cell r="G192">
            <v>4.446428571428571</v>
          </cell>
          <cell r="H192">
            <v>11.428571428571429</v>
          </cell>
          <cell r="I192">
            <v>12.928571428571429</v>
          </cell>
        </row>
        <row r="197">
          <cell r="E197">
            <v>4.9420421787285695</v>
          </cell>
          <cell r="F197">
            <v>4.828571428571428</v>
          </cell>
          <cell r="G197">
            <v>6.976190476190476</v>
          </cell>
          <cell r="H197">
            <v>19.523809523809526</v>
          </cell>
          <cell r="I197">
            <v>21.023809523809526</v>
          </cell>
        </row>
        <row r="202">
          <cell r="E202">
            <v>3.364132908511607</v>
          </cell>
          <cell r="F202">
            <v>3.342857142857143</v>
          </cell>
          <cell r="G202">
            <v>4.558035714285714</v>
          </cell>
          <cell r="H202">
            <v>11.785714285714286</v>
          </cell>
          <cell r="I202">
            <v>13.285714285714286</v>
          </cell>
        </row>
      </sheetData>
      <sheetData sheetId="10">
        <row r="7">
          <cell r="E7">
            <v>15.462752237900167</v>
          </cell>
          <cell r="F7">
            <v>15.435714285714285</v>
          </cell>
          <cell r="G7">
            <v>15.709170386904763</v>
          </cell>
          <cell r="H7">
            <v>17.269345238095237</v>
          </cell>
          <cell r="I7">
            <v>13.769345238095237</v>
          </cell>
        </row>
        <row r="12">
          <cell r="E12">
            <v>15.273099681383705</v>
          </cell>
          <cell r="F12">
            <v>15.257142857142856</v>
          </cell>
          <cell r="G12">
            <v>15.418526785714286</v>
          </cell>
          <cell r="H12">
            <v>16.339285714285715</v>
          </cell>
          <cell r="I12">
            <v>12.839285714285714</v>
          </cell>
        </row>
        <row r="22">
          <cell r="E22">
            <v>15.834471248672433</v>
          </cell>
          <cell r="F22">
            <v>15.785714285714286</v>
          </cell>
          <cell r="G22">
            <v>16.278831845238095</v>
          </cell>
          <cell r="H22">
            <v>19.092261904761905</v>
          </cell>
          <cell r="I22">
            <v>15.592261904761905</v>
          </cell>
        </row>
        <row r="27">
          <cell r="E27">
            <v>15.189652556516462</v>
          </cell>
          <cell r="F27">
            <v>15.178571428571429</v>
          </cell>
          <cell r="G27">
            <v>15.290643601190476</v>
          </cell>
          <cell r="H27">
            <v>15.930059523809524</v>
          </cell>
          <cell r="I27">
            <v>12.430059523809524</v>
          </cell>
        </row>
        <row r="32">
          <cell r="E32">
            <v>15.333788499468973</v>
          </cell>
          <cell r="F32">
            <v>15.314285714285715</v>
          </cell>
          <cell r="G32">
            <v>15.511532738095237</v>
          </cell>
          <cell r="H32">
            <v>16.636904761904763</v>
          </cell>
          <cell r="I32">
            <v>13.136904761904763</v>
          </cell>
        </row>
        <row r="37">
          <cell r="E37">
            <v>15.549233803671674</v>
          </cell>
          <cell r="F37">
            <v>15.517142857142858</v>
          </cell>
          <cell r="G37">
            <v>15.841703869047619</v>
          </cell>
          <cell r="H37">
            <v>17.69345238095238</v>
          </cell>
          <cell r="I37">
            <v>14.193452380952381</v>
          </cell>
        </row>
        <row r="42">
          <cell r="E42">
            <v>15.424821726596875</v>
          </cell>
          <cell r="F42">
            <v>15.4</v>
          </cell>
          <cell r="G42">
            <v>15.651041666666666</v>
          </cell>
          <cell r="H42">
            <v>17.083333333333332</v>
          </cell>
          <cell r="I42">
            <v>13.583333333333334</v>
          </cell>
        </row>
        <row r="47">
          <cell r="E47">
            <v>15.32316795630405</v>
          </cell>
          <cell r="F47">
            <v>15.304285714285715</v>
          </cell>
          <cell r="G47">
            <v>15.495256696428571</v>
          </cell>
          <cell r="H47">
            <v>16.584821428571427</v>
          </cell>
          <cell r="I47">
            <v>13.084821428571429</v>
          </cell>
        </row>
        <row r="52">
          <cell r="E52">
            <v>15.412683962979822</v>
          </cell>
          <cell r="F52">
            <v>15.388571428571428</v>
          </cell>
          <cell r="G52">
            <v>15.632440476190476</v>
          </cell>
          <cell r="H52">
            <v>17.023809523809526</v>
          </cell>
          <cell r="I52">
            <v>13.523809523809524</v>
          </cell>
        </row>
        <row r="57">
          <cell r="E57">
            <v>15.257927476862388</v>
          </cell>
          <cell r="F57">
            <v>15.242857142857142</v>
          </cell>
          <cell r="G57">
            <v>15.395275297619047</v>
          </cell>
          <cell r="H57">
            <v>16.264880952380953</v>
          </cell>
          <cell r="I57">
            <v>12.764880952380953</v>
          </cell>
        </row>
        <row r="62">
          <cell r="E62">
            <v>15.520406615081171</v>
          </cell>
          <cell r="F62">
            <v>15.49</v>
          </cell>
          <cell r="G62">
            <v>15.797526041666666</v>
          </cell>
          <cell r="H62">
            <v>17.552083333333332</v>
          </cell>
          <cell r="I62">
            <v>14.052083333333334</v>
          </cell>
        </row>
        <row r="67">
          <cell r="E67">
            <v>15.30344409042634</v>
          </cell>
          <cell r="F67">
            <v>15.285714285714286</v>
          </cell>
          <cell r="G67">
            <v>15.465029761904763</v>
          </cell>
          <cell r="H67">
            <v>16.488095238095237</v>
          </cell>
          <cell r="I67">
            <v>12.988095238095237</v>
          </cell>
        </row>
        <row r="72">
          <cell r="E72">
            <v>15.288271885905022</v>
          </cell>
          <cell r="F72">
            <v>15.271428571428572</v>
          </cell>
          <cell r="G72">
            <v>15.441778273809524</v>
          </cell>
          <cell r="H72">
            <v>16.413690476190474</v>
          </cell>
          <cell r="I72">
            <v>12.913690476190476</v>
          </cell>
        </row>
        <row r="77">
          <cell r="E77">
            <v>15.353512365346685</v>
          </cell>
          <cell r="F77">
            <v>15.332857142857144</v>
          </cell>
          <cell r="G77">
            <v>15.541759672619047</v>
          </cell>
          <cell r="H77">
            <v>16.733630952380953</v>
          </cell>
          <cell r="I77">
            <v>13.233630952380953</v>
          </cell>
        </row>
        <row r="82">
          <cell r="E82">
            <v>15.409649522075558</v>
          </cell>
          <cell r="F82">
            <v>15.385714285714286</v>
          </cell>
          <cell r="G82">
            <v>15.627790178571429</v>
          </cell>
          <cell r="H82">
            <v>17.008928571428573</v>
          </cell>
          <cell r="I82">
            <v>13.508928571428571</v>
          </cell>
        </row>
        <row r="87">
          <cell r="E87">
            <v>15.565923228645122</v>
          </cell>
          <cell r="F87">
            <v>15.532857142857143</v>
          </cell>
          <cell r="G87">
            <v>15.867280505952381</v>
          </cell>
          <cell r="H87">
            <v>17.77529761904762</v>
          </cell>
          <cell r="I87">
            <v>14.275297619047619</v>
          </cell>
        </row>
        <row r="92">
          <cell r="E92">
            <v>16.511151570323168</v>
          </cell>
          <cell r="F92">
            <v>16.422857142857143</v>
          </cell>
          <cell r="G92">
            <v>17.315848214285715</v>
          </cell>
          <cell r="H92">
            <v>22.410714285714285</v>
          </cell>
          <cell r="I92">
            <v>18.910714285714285</v>
          </cell>
        </row>
        <row r="97">
          <cell r="E97">
            <v>15.379305113032924</v>
          </cell>
          <cell r="F97">
            <v>15.357142857142858</v>
          </cell>
          <cell r="G97">
            <v>15.581287202380953</v>
          </cell>
          <cell r="H97">
            <v>16.860119047619047</v>
          </cell>
          <cell r="I97">
            <v>13.360119047619047</v>
          </cell>
        </row>
        <row r="102">
          <cell r="E102">
            <v>15.531027158246093</v>
          </cell>
          <cell r="F102">
            <v>15.5</v>
          </cell>
          <cell r="G102">
            <v>15.813802083333334</v>
          </cell>
          <cell r="H102">
            <v>17.604166666666668</v>
          </cell>
          <cell r="I102">
            <v>14.104166666666666</v>
          </cell>
        </row>
        <row r="107">
          <cell r="E107">
            <v>15.857229555454408</v>
          </cell>
          <cell r="F107">
            <v>15.807142857142857</v>
          </cell>
          <cell r="G107">
            <v>16.313709077380953</v>
          </cell>
          <cell r="H107">
            <v>19.203869047619047</v>
          </cell>
          <cell r="I107">
            <v>15.703869047619047</v>
          </cell>
        </row>
        <row r="112">
          <cell r="E112">
            <v>15.34896070399029</v>
          </cell>
          <cell r="F112">
            <v>15.32857142857143</v>
          </cell>
          <cell r="G112">
            <v>15.534784226190476</v>
          </cell>
          <cell r="H112">
            <v>16.711309523809526</v>
          </cell>
          <cell r="I112">
            <v>13.211309523809524</v>
          </cell>
        </row>
        <row r="117">
          <cell r="E117">
            <v>15.204824761037779</v>
          </cell>
          <cell r="F117">
            <v>15.192857142857143</v>
          </cell>
          <cell r="G117">
            <v>15.313895089285714</v>
          </cell>
          <cell r="H117">
            <v>16.004464285714285</v>
          </cell>
          <cell r="I117">
            <v>12.504464285714286</v>
          </cell>
        </row>
        <row r="122">
          <cell r="E122">
            <v>15.235169170080413</v>
          </cell>
          <cell r="F122">
            <v>15.221428571428572</v>
          </cell>
          <cell r="G122">
            <v>15.36039806547619</v>
          </cell>
          <cell r="H122">
            <v>16.15327380952381</v>
          </cell>
          <cell r="I122">
            <v>12.65327380952381</v>
          </cell>
        </row>
        <row r="127">
          <cell r="E127">
            <v>16.274465179790624</v>
          </cell>
          <cell r="F127">
            <v>16.2</v>
          </cell>
          <cell r="G127">
            <v>16.953125</v>
          </cell>
          <cell r="H127">
            <v>21.25</v>
          </cell>
          <cell r="I127">
            <v>17.75</v>
          </cell>
        </row>
        <row r="132">
          <cell r="E132">
            <v>15.273099681383705</v>
          </cell>
          <cell r="F132">
            <v>15.257142857142856</v>
          </cell>
          <cell r="G132">
            <v>15.418526785714286</v>
          </cell>
          <cell r="H132">
            <v>16.339285714285715</v>
          </cell>
          <cell r="I132">
            <v>12.839285714285714</v>
          </cell>
        </row>
        <row r="137">
          <cell r="E137">
            <v>15.32316795630405</v>
          </cell>
          <cell r="F137">
            <v>15.304285714285715</v>
          </cell>
          <cell r="G137">
            <v>15.495256696428571</v>
          </cell>
          <cell r="H137">
            <v>16.584821428571427</v>
          </cell>
          <cell r="I137">
            <v>13.084821428571429</v>
          </cell>
        </row>
        <row r="142">
          <cell r="E142">
            <v>15.490062206038537</v>
          </cell>
          <cell r="F142">
            <v>15.461428571428572</v>
          </cell>
          <cell r="G142">
            <v>15.75102306547619</v>
          </cell>
          <cell r="H142">
            <v>17.40327380952381</v>
          </cell>
          <cell r="I142">
            <v>13.90327380952381</v>
          </cell>
        </row>
        <row r="147">
          <cell r="E147">
            <v>15.576543771810044</v>
          </cell>
          <cell r="F147">
            <v>15.542857142857143</v>
          </cell>
          <cell r="G147">
            <v>15.883556547619047</v>
          </cell>
          <cell r="H147">
            <v>17.827380952380953</v>
          </cell>
          <cell r="I147">
            <v>14.327380952380953</v>
          </cell>
        </row>
        <row r="152">
          <cell r="E152">
            <v>15.356546806250948</v>
          </cell>
          <cell r="F152">
            <v>15.335714285714285</v>
          </cell>
          <cell r="G152">
            <v>15.546409970238095</v>
          </cell>
          <cell r="H152">
            <v>16.748511904761905</v>
          </cell>
          <cell r="I152">
            <v>13.248511904761905</v>
          </cell>
        </row>
        <row r="157">
          <cell r="E157">
            <v>15.30344409042634</v>
          </cell>
          <cell r="F157">
            <v>15.285714285714286</v>
          </cell>
          <cell r="G157">
            <v>15.465029761904763</v>
          </cell>
          <cell r="H157">
            <v>16.488095238095237</v>
          </cell>
          <cell r="I157">
            <v>12.988095238095237</v>
          </cell>
        </row>
        <row r="162">
          <cell r="E162">
            <v>15.417235624336216</v>
          </cell>
          <cell r="F162">
            <v>15.392857142857142</v>
          </cell>
          <cell r="G162">
            <v>15.639415922619047</v>
          </cell>
          <cell r="H162">
            <v>17.046130952380953</v>
          </cell>
          <cell r="I162">
            <v>13.546130952380953</v>
          </cell>
        </row>
        <row r="167">
          <cell r="E167">
            <v>15.44758003337885</v>
          </cell>
          <cell r="F167">
            <v>15.42142857142857</v>
          </cell>
          <cell r="G167">
            <v>15.685918898809524</v>
          </cell>
          <cell r="H167">
            <v>17.194940476190474</v>
          </cell>
          <cell r="I167">
            <v>13.694940476190476</v>
          </cell>
        </row>
        <row r="172">
          <cell r="E172">
            <v>15.705507510241238</v>
          </cell>
          <cell r="F172">
            <v>15.664285714285715</v>
          </cell>
          <cell r="G172">
            <v>16.081194196428573</v>
          </cell>
          <cell r="H172">
            <v>18.459821428571427</v>
          </cell>
          <cell r="I172">
            <v>14.959821428571429</v>
          </cell>
        </row>
        <row r="177">
          <cell r="E177">
            <v>15.242755272341071</v>
          </cell>
          <cell r="F177">
            <v>15.228571428571428</v>
          </cell>
          <cell r="G177">
            <v>15.37202380952381</v>
          </cell>
          <cell r="H177">
            <v>16.19047619047619</v>
          </cell>
          <cell r="I177">
            <v>12.69047619047619</v>
          </cell>
        </row>
        <row r="182">
          <cell r="E182">
            <v>15.29585798816568</v>
          </cell>
          <cell r="F182">
            <v>15.278571428571428</v>
          </cell>
          <cell r="G182">
            <v>15.453404017857142</v>
          </cell>
          <cell r="H182">
            <v>16.450892857142858</v>
          </cell>
          <cell r="I182">
            <v>12.950892857142858</v>
          </cell>
        </row>
        <row r="187">
          <cell r="E187">
            <v>15.318616294947656</v>
          </cell>
          <cell r="F187">
            <v>15.3</v>
          </cell>
          <cell r="G187">
            <v>15.48828125</v>
          </cell>
          <cell r="H187">
            <v>16.5625</v>
          </cell>
          <cell r="I187">
            <v>13.0625</v>
          </cell>
        </row>
        <row r="192">
          <cell r="E192">
            <v>15.29585798816568</v>
          </cell>
          <cell r="F192">
            <v>15.278571428571428</v>
          </cell>
          <cell r="G192">
            <v>15.453404017857142</v>
          </cell>
          <cell r="H192">
            <v>16.450892857142858</v>
          </cell>
          <cell r="I192">
            <v>12.950892857142858</v>
          </cell>
        </row>
        <row r="197">
          <cell r="E197">
            <v>16.93445607646791</v>
          </cell>
          <cell r="F197">
            <v>16.821428571428573</v>
          </cell>
          <cell r="G197">
            <v>17.964564732142858</v>
          </cell>
          <cell r="H197">
            <v>24.486607142857142</v>
          </cell>
          <cell r="I197">
            <v>20.986607142857142</v>
          </cell>
        </row>
        <row r="202">
          <cell r="E202">
            <v>15.34896070399029</v>
          </cell>
          <cell r="F202">
            <v>15.32857142857143</v>
          </cell>
          <cell r="G202">
            <v>15.534784226190476</v>
          </cell>
          <cell r="H202">
            <v>16.711309523809526</v>
          </cell>
          <cell r="I202">
            <v>13.211309523809524</v>
          </cell>
        </row>
      </sheetData>
      <sheetData sheetId="11">
        <row r="7">
          <cell r="E7">
            <v>8.187837175085827</v>
          </cell>
          <cell r="F7">
            <v>7.660844647608651</v>
          </cell>
          <cell r="G7">
            <v>8.138832997987928</v>
          </cell>
        </row>
        <row r="12">
          <cell r="E12">
            <v>8.024358345594246</v>
          </cell>
          <cell r="F12">
            <v>7.524391075936412</v>
          </cell>
          <cell r="G12">
            <v>7.977867203219316</v>
          </cell>
        </row>
        <row r="22">
          <cell r="E22">
            <v>6.2424391041360145</v>
          </cell>
          <cell r="F22">
            <v>6.037047144709013</v>
          </cell>
          <cell r="G22">
            <v>6.223340040241449</v>
          </cell>
        </row>
        <row r="27">
          <cell r="E27">
            <v>9.19323197645905</v>
          </cell>
          <cell r="F27">
            <v>8.500034113392918</v>
          </cell>
          <cell r="G27">
            <v>9.12877263581489</v>
          </cell>
        </row>
        <row r="32">
          <cell r="E32">
            <v>6.986267778322707</v>
          </cell>
          <cell r="F32">
            <v>6.6579108958176985</v>
          </cell>
          <cell r="G32">
            <v>6.955734406438632</v>
          </cell>
        </row>
        <row r="37">
          <cell r="E37">
            <v>8.547490599967304</v>
          </cell>
          <cell r="F37">
            <v>7.961042505287576</v>
          </cell>
          <cell r="G37">
            <v>8.492957746478872</v>
          </cell>
        </row>
        <row r="42">
          <cell r="E42">
            <v>7.166094490763446</v>
          </cell>
          <cell r="F42">
            <v>6.8080098246571605</v>
          </cell>
          <cell r="G42">
            <v>7.132796780684105</v>
          </cell>
        </row>
        <row r="47">
          <cell r="E47">
            <v>7.779140101356875</v>
          </cell>
          <cell r="F47">
            <v>7.319710718428055</v>
          </cell>
          <cell r="G47">
            <v>7.7364185110663986</v>
          </cell>
        </row>
        <row r="52">
          <cell r="E52">
            <v>8.367663887526565</v>
          </cell>
          <cell r="F52">
            <v>7.810943576448114</v>
          </cell>
          <cell r="G52">
            <v>8.3158953722334</v>
          </cell>
        </row>
        <row r="57">
          <cell r="E57">
            <v>8.187837175085827</v>
          </cell>
          <cell r="F57">
            <v>7.660844647608651</v>
          </cell>
          <cell r="G57">
            <v>8.138832997987928</v>
          </cell>
        </row>
        <row r="62">
          <cell r="E62">
            <v>7.125224783390551</v>
          </cell>
          <cell r="F62">
            <v>6.773896431739101</v>
          </cell>
          <cell r="G62">
            <v>7.092555331991951</v>
          </cell>
        </row>
        <row r="67">
          <cell r="E67">
            <v>7.411312735000817</v>
          </cell>
          <cell r="F67">
            <v>7.012690182165518</v>
          </cell>
          <cell r="G67">
            <v>7.374245472837022</v>
          </cell>
        </row>
        <row r="72">
          <cell r="E72">
            <v>8.024358345594246</v>
          </cell>
          <cell r="F72">
            <v>7.524391075936412</v>
          </cell>
          <cell r="G72">
            <v>7.977867203219316</v>
          </cell>
        </row>
        <row r="77">
          <cell r="E77">
            <v>8.800882785679255</v>
          </cell>
          <cell r="F77">
            <v>8.172545541379545</v>
          </cell>
          <cell r="G77">
            <v>8.742454728370221</v>
          </cell>
        </row>
        <row r="82">
          <cell r="E82">
            <v>8.473925126696093</v>
          </cell>
          <cell r="F82">
            <v>7.899638398035068</v>
          </cell>
          <cell r="G82">
            <v>8.420523138832998</v>
          </cell>
        </row>
        <row r="87">
          <cell r="E87">
            <v>6.593918587542913</v>
          </cell>
          <cell r="F87">
            <v>6.330422323804326</v>
          </cell>
          <cell r="G87">
            <v>6.569416498993964</v>
          </cell>
        </row>
        <row r="92">
          <cell r="E92">
            <v>9.986104299493215</v>
          </cell>
          <cell r="F92">
            <v>9.161833936003275</v>
          </cell>
          <cell r="G92">
            <v>9.909456740442657</v>
          </cell>
        </row>
        <row r="97">
          <cell r="E97">
            <v>7.73827039398398</v>
          </cell>
          <cell r="F97">
            <v>7.285597325509995</v>
          </cell>
          <cell r="G97">
            <v>7.696177062374245</v>
          </cell>
        </row>
        <row r="102">
          <cell r="E102">
            <v>6.96174595389897</v>
          </cell>
          <cell r="F102">
            <v>6.637442860066862</v>
          </cell>
          <cell r="G102">
            <v>6.93158953722334</v>
          </cell>
        </row>
        <row r="107">
          <cell r="E107">
            <v>6.634788294915809</v>
          </cell>
          <cell r="F107">
            <v>6.3645357167223855</v>
          </cell>
          <cell r="G107">
            <v>6.609657947686117</v>
          </cell>
        </row>
        <row r="112">
          <cell r="E112">
            <v>7.452182442373712</v>
          </cell>
          <cell r="F112">
            <v>7.046803575083578</v>
          </cell>
          <cell r="G112">
            <v>7.414486921529175</v>
          </cell>
        </row>
        <row r="117">
          <cell r="E117">
            <v>8.92349190779794</v>
          </cell>
          <cell r="F117">
            <v>8.274885720133724</v>
          </cell>
          <cell r="G117">
            <v>8.86317907444668</v>
          </cell>
        </row>
        <row r="122">
          <cell r="E122">
            <v>9.332188981526892</v>
          </cell>
          <cell r="F122">
            <v>8.616019649314321</v>
          </cell>
          <cell r="G122">
            <v>9.26559356136821</v>
          </cell>
        </row>
        <row r="127">
          <cell r="E127">
            <v>8.678273663560569</v>
          </cell>
          <cell r="F127">
            <v>8.070205362625366</v>
          </cell>
          <cell r="G127">
            <v>8.621730382293762</v>
          </cell>
        </row>
        <row r="132">
          <cell r="E132">
            <v>7.533921857119504</v>
          </cell>
          <cell r="F132">
            <v>7.115030360919697</v>
          </cell>
          <cell r="G132">
            <v>7.49496981891348</v>
          </cell>
        </row>
        <row r="137">
          <cell r="E137">
            <v>7.452182442373712</v>
          </cell>
          <cell r="F137">
            <v>7.046803575083578</v>
          </cell>
          <cell r="G137">
            <v>7.414486921529175</v>
          </cell>
        </row>
        <row r="142">
          <cell r="E142">
            <v>7.860879516102665</v>
          </cell>
          <cell r="F142">
            <v>7.387937504264174</v>
          </cell>
          <cell r="G142">
            <v>7.816901408450704</v>
          </cell>
        </row>
        <row r="147">
          <cell r="E147">
            <v>8.84175249305215</v>
          </cell>
          <cell r="F147">
            <v>8.206658934297606</v>
          </cell>
          <cell r="G147">
            <v>8.782696177062373</v>
          </cell>
        </row>
        <row r="152">
          <cell r="E152">
            <v>7.533921857119504</v>
          </cell>
          <cell r="F152">
            <v>7.115030360919697</v>
          </cell>
          <cell r="G152">
            <v>7.49496981891348</v>
          </cell>
        </row>
        <row r="157">
          <cell r="E157">
            <v>7.411312735000817</v>
          </cell>
          <cell r="F157">
            <v>7.012690182165518</v>
          </cell>
          <cell r="G157">
            <v>7.374245472837022</v>
          </cell>
        </row>
        <row r="162">
          <cell r="E162">
            <v>7.3050514958312895</v>
          </cell>
          <cell r="F162">
            <v>6.923995360578563</v>
          </cell>
          <cell r="G162">
            <v>7.269617706237424</v>
          </cell>
        </row>
        <row r="167">
          <cell r="E167">
            <v>7.411312735000817</v>
          </cell>
          <cell r="F167">
            <v>7.012690182165518</v>
          </cell>
          <cell r="G167">
            <v>7.374245472837022</v>
          </cell>
        </row>
        <row r="172">
          <cell r="E172">
            <v>7.550269740068661</v>
          </cell>
          <cell r="F172">
            <v>7.128675718086921</v>
          </cell>
          <cell r="G172">
            <v>7.5110663983903425</v>
          </cell>
        </row>
        <row r="177">
          <cell r="E177">
            <v>9.536537518391368</v>
          </cell>
          <cell r="F177">
            <v>8.78658661390462</v>
          </cell>
          <cell r="G177">
            <v>9.466800804828974</v>
          </cell>
        </row>
        <row r="182">
          <cell r="E182">
            <v>7.73827039398398</v>
          </cell>
          <cell r="F182">
            <v>7.285597325509995</v>
          </cell>
          <cell r="G182">
            <v>7.696177062374245</v>
          </cell>
        </row>
        <row r="187">
          <cell r="E187">
            <v>7.779140101356875</v>
          </cell>
          <cell r="F187">
            <v>7.319710718428055</v>
          </cell>
          <cell r="G187">
            <v>7.7364185110663986</v>
          </cell>
        </row>
        <row r="192">
          <cell r="E192">
            <v>8.269576589831617</v>
          </cell>
          <cell r="F192">
            <v>7.729071433444771</v>
          </cell>
          <cell r="G192">
            <v>8.219315895372233</v>
          </cell>
        </row>
        <row r="197">
          <cell r="E197">
            <v>12.070459375510872</v>
          </cell>
          <cell r="F197">
            <v>10.901616974824316</v>
          </cell>
          <cell r="G197">
            <v>11.961770623742455</v>
          </cell>
        </row>
        <row r="202">
          <cell r="E202">
            <v>8.76001307830636</v>
          </cell>
          <cell r="F202">
            <v>8.138432148461487</v>
          </cell>
          <cell r="G202">
            <v>8.702213279678068</v>
          </cell>
        </row>
      </sheetData>
      <sheetData sheetId="12">
        <row r="7">
          <cell r="E7">
            <v>2.658931977113795</v>
          </cell>
          <cell r="F7">
            <v>3.4287774725274724</v>
          </cell>
          <cell r="G7">
            <v>3.395071200988361</v>
          </cell>
          <cell r="H7">
            <v>3.1606468714021796</v>
          </cell>
          <cell r="I7">
            <v>2.4750781738586616</v>
          </cell>
        </row>
        <row r="12">
          <cell r="E12">
            <v>2.7383979656706927</v>
          </cell>
          <cell r="F12">
            <v>3.4931662087912088</v>
          </cell>
          <cell r="G12">
            <v>3.492606801482541</v>
          </cell>
          <cell r="H12">
            <v>3.240970307103269</v>
          </cell>
          <cell r="I12">
            <v>2.5376172607879925</v>
          </cell>
        </row>
        <row r="22">
          <cell r="E22">
            <v>3.102617079889807</v>
          </cell>
          <cell r="F22">
            <v>3.78828125</v>
          </cell>
          <cell r="G22">
            <v>3.9396449704142014</v>
          </cell>
          <cell r="H22">
            <v>3.6091193873999305</v>
          </cell>
          <cell r="I22">
            <v>2.8242547425474256</v>
          </cell>
        </row>
        <row r="27">
          <cell r="E27">
            <v>2.9569294342021615</v>
          </cell>
          <cell r="F27">
            <v>3.6702352335164834</v>
          </cell>
          <cell r="G27">
            <v>3.760829702841537</v>
          </cell>
          <cell r="H27">
            <v>3.461859755281266</v>
          </cell>
          <cell r="I27">
            <v>2.7095997498436524</v>
          </cell>
        </row>
        <row r="32">
          <cell r="E32">
            <v>2.6456876456876457</v>
          </cell>
          <cell r="F32">
            <v>3.4180460164835162</v>
          </cell>
          <cell r="G32">
            <v>3.3788152675726644</v>
          </cell>
          <cell r="H32">
            <v>3.1472596321186646</v>
          </cell>
          <cell r="I32">
            <v>2.4646549927037733</v>
          </cell>
        </row>
        <row r="37">
          <cell r="E37">
            <v>2.7251536342445433</v>
          </cell>
          <cell r="F37">
            <v>3.4824347527472526</v>
          </cell>
          <cell r="G37">
            <v>3.4763508680668447</v>
          </cell>
          <cell r="H37">
            <v>3.2275830678197543</v>
          </cell>
          <cell r="I37">
            <v>2.5271940796331043</v>
          </cell>
        </row>
        <row r="42">
          <cell r="E42">
            <v>2.598008052553507</v>
          </cell>
          <cell r="F42">
            <v>3.3794127747252745</v>
          </cell>
          <cell r="G42">
            <v>3.320293907276156</v>
          </cell>
          <cell r="H42">
            <v>3.0990655706980106</v>
          </cell>
          <cell r="I42">
            <v>2.4271315405461746</v>
          </cell>
        </row>
        <row r="47">
          <cell r="E47">
            <v>2.5794659885568976</v>
          </cell>
          <cell r="F47">
            <v>3.364388736263736</v>
          </cell>
          <cell r="G47">
            <v>3.2975356004941805</v>
          </cell>
          <cell r="H47">
            <v>3.08032343570109</v>
          </cell>
          <cell r="I47">
            <v>2.412539086929331</v>
          </cell>
        </row>
        <row r="52">
          <cell r="E52">
            <v>2.6787984742530195</v>
          </cell>
          <cell r="F52">
            <v>3.4448746565934063</v>
          </cell>
          <cell r="G52">
            <v>3.419455101111906</v>
          </cell>
          <cell r="H52">
            <v>3.180727730327452</v>
          </cell>
          <cell r="I52">
            <v>2.4907129455909947</v>
          </cell>
        </row>
        <row r="57">
          <cell r="E57">
            <v>2.7251536342445433</v>
          </cell>
          <cell r="F57">
            <v>3.4824347527472526</v>
          </cell>
          <cell r="G57">
            <v>3.4763508680668447</v>
          </cell>
          <cell r="H57">
            <v>3.2275830678197543</v>
          </cell>
          <cell r="I57">
            <v>2.5271940796331043</v>
          </cell>
        </row>
        <row r="62">
          <cell r="E62">
            <v>2.8575969485060395</v>
          </cell>
          <cell r="F62">
            <v>3.589749313186813</v>
          </cell>
          <cell r="G62">
            <v>3.638910202223812</v>
          </cell>
          <cell r="H62">
            <v>3.361455460654904</v>
          </cell>
          <cell r="I62">
            <v>2.6314258911819888</v>
          </cell>
        </row>
        <row r="67">
          <cell r="E67">
            <v>2.6139012502648864</v>
          </cell>
          <cell r="F67">
            <v>3.3922905219780217</v>
          </cell>
          <cell r="G67">
            <v>3.339801027374992</v>
          </cell>
          <cell r="H67">
            <v>3.1151302578382287</v>
          </cell>
          <cell r="I67">
            <v>2.439639357932041</v>
          </cell>
        </row>
        <row r="72">
          <cell r="E72">
            <v>2.6787984742530195</v>
          </cell>
          <cell r="F72">
            <v>3.4448746565934063</v>
          </cell>
          <cell r="G72">
            <v>3.419455101111906</v>
          </cell>
          <cell r="H72">
            <v>3.180727730327452</v>
          </cell>
          <cell r="I72">
            <v>2.4907129455909947</v>
          </cell>
        </row>
        <row r="77">
          <cell r="E77">
            <v>2.5463551599915237</v>
          </cell>
          <cell r="F77">
            <v>3.337560096153846</v>
          </cell>
          <cell r="G77">
            <v>3.2568957669549388</v>
          </cell>
          <cell r="H77">
            <v>3.0468553374923024</v>
          </cell>
          <cell r="I77">
            <v>2.3864811340421097</v>
          </cell>
        </row>
        <row r="82">
          <cell r="E82">
            <v>2.711909302818394</v>
          </cell>
          <cell r="F82">
            <v>3.4717032967032964</v>
          </cell>
          <cell r="G82">
            <v>3.460094934651148</v>
          </cell>
          <cell r="H82">
            <v>3.2141958285362393</v>
          </cell>
          <cell r="I82">
            <v>2.5167708984782156</v>
          </cell>
        </row>
        <row r="87">
          <cell r="E87">
            <v>2.731775799957618</v>
          </cell>
          <cell r="F87">
            <v>3.4878004807692307</v>
          </cell>
          <cell r="G87">
            <v>3.484478834774693</v>
          </cell>
          <cell r="H87">
            <v>3.2342766874615116</v>
          </cell>
          <cell r="I87">
            <v>2.532405670210548</v>
          </cell>
        </row>
        <row r="92">
          <cell r="E92">
            <v>3.678745496927315</v>
          </cell>
          <cell r="F92">
            <v>4.255099587912087</v>
          </cell>
          <cell r="G92">
            <v>4.646778073997009</v>
          </cell>
          <cell r="H92">
            <v>4.191464296232831</v>
          </cell>
          <cell r="I92">
            <v>3.277663122785074</v>
          </cell>
        </row>
        <row r="97">
          <cell r="E97">
            <v>2.5860881542699725</v>
          </cell>
          <cell r="F97">
            <v>3.3697544642857142</v>
          </cell>
          <cell r="G97">
            <v>3.305663567202029</v>
          </cell>
          <cell r="H97">
            <v>3.087017055342847</v>
          </cell>
          <cell r="I97">
            <v>2.417750677506775</v>
          </cell>
        </row>
        <row r="102">
          <cell r="E102">
            <v>2.764886628522992</v>
          </cell>
          <cell r="F102">
            <v>3.5146291208791207</v>
          </cell>
          <cell r="G102">
            <v>3.525118668313935</v>
          </cell>
          <cell r="H102">
            <v>3.267744785670299</v>
          </cell>
          <cell r="I102">
            <v>2.5584636230977695</v>
          </cell>
        </row>
        <row r="107">
          <cell r="E107">
            <v>3.109239245602882</v>
          </cell>
          <cell r="F107">
            <v>3.793646978021978</v>
          </cell>
          <cell r="G107">
            <v>3.94777293712205</v>
          </cell>
          <cell r="H107">
            <v>3.615813007041688</v>
          </cell>
          <cell r="I107">
            <v>2.82946633312487</v>
          </cell>
        </row>
        <row r="112">
          <cell r="E112">
            <v>2.7516422970968426</v>
          </cell>
          <cell r="F112">
            <v>3.5038976648351645</v>
          </cell>
          <cell r="G112">
            <v>3.508862734898238</v>
          </cell>
          <cell r="H112">
            <v>3.254357546386784</v>
          </cell>
          <cell r="I112">
            <v>2.5480404419428813</v>
          </cell>
        </row>
        <row r="117">
          <cell r="E117">
            <v>2.880112311930494</v>
          </cell>
          <cell r="F117">
            <v>3.607992788461538</v>
          </cell>
          <cell r="G117">
            <v>3.666545289030496</v>
          </cell>
          <cell r="H117">
            <v>3.3842137674368793</v>
          </cell>
          <cell r="I117">
            <v>4785.683333333333</v>
          </cell>
        </row>
        <row r="122">
          <cell r="E122">
            <v>3.029773257045984</v>
          </cell>
          <cell r="F122">
            <v>3.7292582417582416</v>
          </cell>
          <cell r="G122">
            <v>3.8502373366278695</v>
          </cell>
          <cell r="H122">
            <v>3.535489571340598</v>
          </cell>
          <cell r="I122">
            <v>2.766927246195539</v>
          </cell>
        </row>
        <row r="127">
          <cell r="E127">
            <v>3.480080525535071</v>
          </cell>
          <cell r="F127">
            <v>4.094127747252747</v>
          </cell>
          <cell r="G127">
            <v>4.4029390727615585</v>
          </cell>
          <cell r="H127">
            <v>3.9906557069801067</v>
          </cell>
          <cell r="I127">
            <v>3.121315405461747</v>
          </cell>
        </row>
        <row r="132">
          <cell r="E132">
            <v>2.6191989828353464</v>
          </cell>
          <cell r="F132">
            <v>3.3965831043956043</v>
          </cell>
          <cell r="G132">
            <v>3.3463034007412706</v>
          </cell>
          <cell r="H132">
            <v>3.1204851535516345</v>
          </cell>
        </row>
        <row r="137">
          <cell r="E137">
            <v>2.5264886628522993</v>
          </cell>
          <cell r="F137">
            <v>3.321462912087912</v>
          </cell>
          <cell r="G137">
            <v>3.2325118668313935</v>
          </cell>
          <cell r="H137">
            <v>3.02677447856703</v>
          </cell>
          <cell r="I137">
            <v>2.370846362309777</v>
          </cell>
        </row>
        <row r="142">
          <cell r="E142">
            <v>2.6403899131171857</v>
          </cell>
          <cell r="F142">
            <v>3.4137534340659337</v>
          </cell>
          <cell r="G142">
            <v>3.3723128942063854</v>
          </cell>
          <cell r="H142">
            <v>3.1419047364052584</v>
          </cell>
          <cell r="I142">
            <v>2.460485720241818</v>
          </cell>
        </row>
        <row r="147">
          <cell r="E147">
            <v>2.7595888959525325</v>
          </cell>
          <cell r="F147">
            <v>3.510336538461538</v>
          </cell>
          <cell r="G147">
            <v>3.5186162949476563</v>
          </cell>
          <cell r="H147">
            <v>3.2623898899568933</v>
          </cell>
          <cell r="I147">
            <v>2.5542943506358142</v>
          </cell>
        </row>
        <row r="152">
          <cell r="E152">
            <v>2.6258211485484213</v>
          </cell>
          <cell r="F152">
            <v>3.4019488324175824</v>
          </cell>
          <cell r="G152">
            <v>3.354431367449119</v>
          </cell>
          <cell r="H152">
            <v>3.127178773193392</v>
          </cell>
          <cell r="I152">
            <v>2.4490202209714407</v>
          </cell>
        </row>
        <row r="157">
          <cell r="E157">
            <v>2.5794659885568976</v>
          </cell>
          <cell r="F157">
            <v>3.364388736263736</v>
          </cell>
          <cell r="G157">
            <v>3.2975356004941805</v>
          </cell>
          <cell r="H157">
            <v>3.08032343570109</v>
          </cell>
          <cell r="I157">
            <v>2.412539086929331</v>
          </cell>
        </row>
        <row r="162">
          <cell r="E162">
            <v>2.572843822843823</v>
          </cell>
          <cell r="F162">
            <v>3.359023008241758</v>
          </cell>
          <cell r="G162">
            <v>3.289407633786332</v>
          </cell>
          <cell r="H162">
            <v>3.073629816059332</v>
          </cell>
          <cell r="I162">
            <v>2.4073274963518867</v>
          </cell>
        </row>
        <row r="167">
          <cell r="E167">
            <v>2.566221657130748</v>
          </cell>
          <cell r="F167">
            <v>3.35365728021978</v>
          </cell>
          <cell r="G167">
            <v>3.2812796670784836</v>
          </cell>
          <cell r="H167">
            <v>3.0669361964175748</v>
          </cell>
          <cell r="I167">
            <v>2.4021159057744423</v>
          </cell>
        </row>
        <row r="172">
          <cell r="E172">
            <v>2.8509747827929646</v>
          </cell>
          <cell r="F172">
            <v>3.584383585164835</v>
          </cell>
          <cell r="G172">
            <v>3.6307822355159636</v>
          </cell>
          <cell r="H172">
            <v>3.354761841013146</v>
          </cell>
          <cell r="I172">
            <v>2.6262143006045444</v>
          </cell>
        </row>
        <row r="177">
          <cell r="E177">
            <v>2.9900402627675353</v>
          </cell>
          <cell r="F177">
            <v>3.6970638736263735</v>
          </cell>
          <cell r="G177">
            <v>3.801469536380779</v>
          </cell>
          <cell r="H177">
            <v>3.4953278534900534</v>
          </cell>
          <cell r="I177">
            <v>2.7356577027308737</v>
          </cell>
        </row>
        <row r="182">
          <cell r="E182">
            <v>2.599332485696122</v>
          </cell>
          <cell r="F182">
            <v>3.38048592032967</v>
          </cell>
          <cell r="G182">
            <v>3.321919500617726</v>
          </cell>
          <cell r="H182">
            <v>3.100404294626362</v>
          </cell>
          <cell r="I182">
            <v>2.4281738586616637</v>
          </cell>
        </row>
        <row r="187">
          <cell r="E187">
            <v>2.5860881542699725</v>
          </cell>
          <cell r="F187">
            <v>3.3697544642857142</v>
          </cell>
          <cell r="G187">
            <v>3.305663567202029</v>
          </cell>
          <cell r="H187">
            <v>3.087017055342847</v>
          </cell>
          <cell r="I187">
            <v>2.417750677506775</v>
          </cell>
        </row>
        <row r="192">
          <cell r="E192">
            <v>2.8443526170798896</v>
          </cell>
          <cell r="F192">
            <v>3.579017857142857</v>
          </cell>
          <cell r="G192">
            <v>3.622654268808115</v>
          </cell>
          <cell r="H192">
            <v>3.348068221371389</v>
          </cell>
          <cell r="I192">
            <v>2.6210027100271005</v>
          </cell>
        </row>
        <row r="197">
          <cell r="E197">
            <v>4.049586776859504</v>
          </cell>
          <cell r="F197">
            <v>4.555580357142857</v>
          </cell>
          <cell r="G197">
            <v>5.1019442096365175</v>
          </cell>
          <cell r="H197">
            <v>4.5663069961712495</v>
          </cell>
          <cell r="I197">
            <v>3.569512195121951</v>
          </cell>
        </row>
        <row r="202">
          <cell r="E202">
            <v>2.6920428056791694</v>
          </cell>
          <cell r="F202">
            <v>3.4556061126373625</v>
          </cell>
          <cell r="G202">
            <v>3.435711034527603</v>
          </cell>
          <cell r="H202">
            <v>3.194114969610967</v>
          </cell>
          <cell r="I202">
            <v>2.501136126745883</v>
          </cell>
        </row>
      </sheetData>
      <sheetData sheetId="13">
        <row r="7">
          <cell r="E7">
            <v>2.66555414282687</v>
          </cell>
          <cell r="F7">
            <v>3.4341432005494505</v>
          </cell>
          <cell r="G7">
            <v>3.4031991676962092</v>
          </cell>
          <cell r="H7">
            <v>3.167340491043937</v>
          </cell>
          <cell r="I7">
            <v>2.480289764436106</v>
          </cell>
        </row>
        <row r="12">
          <cell r="E12">
            <v>2.7516422970968426</v>
          </cell>
          <cell r="F12">
            <v>3.5038976648351645</v>
          </cell>
          <cell r="G12">
            <v>3.508862734898238</v>
          </cell>
          <cell r="H12">
            <v>3.254357546386784</v>
          </cell>
          <cell r="I12">
            <v>2.35</v>
          </cell>
        </row>
        <row r="22">
          <cell r="E22">
            <v>3.0959949141767322</v>
          </cell>
          <cell r="F22">
            <v>3.7829155219780217</v>
          </cell>
          <cell r="G22">
            <v>3.931517003706353</v>
          </cell>
          <cell r="H22">
            <v>3.602425767758173</v>
          </cell>
          <cell r="I22">
            <v>2.8190431519699812</v>
          </cell>
        </row>
        <row r="27">
          <cell r="E27">
            <v>2.976795931341386</v>
          </cell>
          <cell r="F27">
            <v>3.6863324175824173</v>
          </cell>
          <cell r="G27">
            <v>3.7852136029650825</v>
          </cell>
          <cell r="H27">
            <v>3.4819406142065383</v>
          </cell>
          <cell r="I27">
            <v>2.725234521575985</v>
          </cell>
        </row>
        <row r="32">
          <cell r="E32">
            <v>2.658931977113795</v>
          </cell>
          <cell r="F32">
            <v>3.4287774725274724</v>
          </cell>
          <cell r="G32">
            <v>3.395071200988361</v>
          </cell>
          <cell r="H32">
            <v>3.1606468714021796</v>
          </cell>
          <cell r="I32">
            <v>2.4750781738586616</v>
          </cell>
        </row>
        <row r="37">
          <cell r="E37">
            <v>2.7185314685314683</v>
          </cell>
          <cell r="F37">
            <v>3.4770690247252745</v>
          </cell>
          <cell r="G37">
            <v>3.4682229013589962</v>
          </cell>
          <cell r="H37">
            <v>3.2208894481779966</v>
          </cell>
          <cell r="I37">
            <v>2.52198248905566</v>
          </cell>
        </row>
        <row r="42">
          <cell r="E42">
            <v>2.5860881542699725</v>
          </cell>
          <cell r="F42">
            <v>3.3697544642857142</v>
          </cell>
          <cell r="G42">
            <v>3.305663567202029</v>
          </cell>
          <cell r="H42">
            <v>3.087017055342847</v>
          </cell>
          <cell r="I42">
            <v>2.417750677506775</v>
          </cell>
        </row>
        <row r="47">
          <cell r="E47">
            <v>2.572843822843823</v>
          </cell>
          <cell r="F47">
            <v>3.359023008241758</v>
          </cell>
          <cell r="G47">
            <v>3.289407633786332</v>
          </cell>
          <cell r="H47">
            <v>3.073629816059332</v>
          </cell>
          <cell r="I47">
            <v>2.4073274963518867</v>
          </cell>
        </row>
        <row r="52">
          <cell r="E52">
            <v>2.672176308539945</v>
          </cell>
          <cell r="F52">
            <v>3.439508928571428</v>
          </cell>
          <cell r="G52">
            <v>3.4113271344040577</v>
          </cell>
          <cell r="H52">
            <v>3.174034110685694</v>
          </cell>
          <cell r="I52">
            <v>2.4855013550135503</v>
          </cell>
        </row>
        <row r="57">
          <cell r="E57">
            <v>2.7185314685314683</v>
          </cell>
          <cell r="F57">
            <v>3.4770690247252745</v>
          </cell>
          <cell r="G57">
            <v>3.4682229013589962</v>
          </cell>
          <cell r="H57">
            <v>3.2208894481779966</v>
          </cell>
          <cell r="I57">
            <v>2.52198248905566</v>
          </cell>
        </row>
        <row r="62">
          <cell r="E62">
            <v>2.8575969485060395</v>
          </cell>
          <cell r="F62">
            <v>3.589749313186813</v>
          </cell>
          <cell r="G62">
            <v>3.638910202223812</v>
          </cell>
          <cell r="H62">
            <v>3.361455460654904</v>
          </cell>
          <cell r="I62">
            <v>2.6314258911819888</v>
          </cell>
        </row>
        <row r="67">
          <cell r="E67">
            <v>2.6271455816910363</v>
          </cell>
          <cell r="F67">
            <v>3.403021978021978</v>
          </cell>
          <cell r="G67">
            <v>3.356056960790689</v>
          </cell>
          <cell r="H67">
            <v>3.1285174971217433</v>
          </cell>
          <cell r="I67">
            <v>2.4500625390869293</v>
          </cell>
        </row>
        <row r="72">
          <cell r="E72">
            <v>2.6787984742530195</v>
          </cell>
          <cell r="F72">
            <v>3.4448746565934063</v>
          </cell>
          <cell r="G72">
            <v>3.419455101111906</v>
          </cell>
          <cell r="H72">
            <v>3.180727730327452</v>
          </cell>
          <cell r="I72">
            <v>2.4907129455909947</v>
          </cell>
        </row>
        <row r="77">
          <cell r="E77">
            <v>2.6854206399660945</v>
          </cell>
          <cell r="F77">
            <v>3.4502403846153844</v>
          </cell>
          <cell r="G77">
            <v>3.4275830678197545</v>
          </cell>
          <cell r="H77">
            <v>3.1874213499692092</v>
          </cell>
          <cell r="I77">
            <v>2.4959245361684386</v>
          </cell>
        </row>
        <row r="82">
          <cell r="E82">
            <v>2.7251536342445433</v>
          </cell>
          <cell r="F82">
            <v>3.4824347527472526</v>
          </cell>
          <cell r="G82">
            <v>3.4763508680668447</v>
          </cell>
          <cell r="H82">
            <v>3.2275830678197543</v>
          </cell>
          <cell r="I82">
            <v>2.5271940796331043</v>
          </cell>
        </row>
        <row r="87">
          <cell r="E87">
            <v>2.7516422970968426</v>
          </cell>
          <cell r="F87">
            <v>3.5038976648351645</v>
          </cell>
          <cell r="G87">
            <v>3.508862734898238</v>
          </cell>
          <cell r="H87">
            <v>3.254357546386784</v>
          </cell>
          <cell r="I87">
            <v>2.5480404419428813</v>
          </cell>
        </row>
        <row r="92">
          <cell r="E92">
            <v>3.6919898283534645</v>
          </cell>
          <cell r="F92">
            <v>4.265831043956044</v>
          </cell>
          <cell r="G92">
            <v>4.663034007412706</v>
          </cell>
          <cell r="H92">
            <v>4.204851535516346</v>
          </cell>
          <cell r="I92">
            <v>3.288086303939963</v>
          </cell>
        </row>
        <row r="97">
          <cell r="E97">
            <v>2.5821148548421275</v>
          </cell>
          <cell r="F97">
            <v>3.366535027472527</v>
          </cell>
          <cell r="G97">
            <v>3.3007867871773198</v>
          </cell>
          <cell r="H97">
            <v>3.083000883557793</v>
          </cell>
          <cell r="I97">
            <v>2.4146237231603087</v>
          </cell>
        </row>
        <row r="102">
          <cell r="E102">
            <v>2.764886628522992</v>
          </cell>
          <cell r="F102">
            <v>3.5146291208791207</v>
          </cell>
          <cell r="G102">
            <v>3.525118668313935</v>
          </cell>
          <cell r="H102">
            <v>3.267744785670299</v>
          </cell>
          <cell r="I102">
            <v>2.5584636230977695</v>
          </cell>
        </row>
        <row r="107">
          <cell r="E107">
            <v>3.0893727484636573</v>
          </cell>
          <cell r="F107">
            <v>3.7775497939560436</v>
          </cell>
          <cell r="G107">
            <v>3.9233890369985045</v>
          </cell>
          <cell r="H107">
            <v>3.5957321481164155</v>
          </cell>
          <cell r="I107">
            <v>2.8138315613925373</v>
          </cell>
        </row>
        <row r="112">
          <cell r="E112">
            <v>2.778130959949142</v>
          </cell>
          <cell r="F112">
            <v>3.525360576923077</v>
          </cell>
          <cell r="G112">
            <v>3.5413746017296317</v>
          </cell>
          <cell r="H112">
            <v>3.281132024953814</v>
          </cell>
          <cell r="I112">
            <v>2.568886804252658</v>
          </cell>
        </row>
        <row r="117">
          <cell r="E117">
            <v>2.8880589107861834</v>
          </cell>
          <cell r="F117">
            <v>3.614431662087912</v>
          </cell>
          <cell r="G117">
            <v>3.6762988490799144</v>
          </cell>
          <cell r="H117">
            <v>3.392246111006988</v>
          </cell>
          <cell r="I117">
            <v>2.6553992078382325</v>
          </cell>
        </row>
        <row r="122">
          <cell r="E122">
            <v>3.037719855901674</v>
          </cell>
          <cell r="F122">
            <v>3.7356971153846152</v>
          </cell>
          <cell r="G122">
            <v>3.8599908966772873</v>
          </cell>
          <cell r="H122">
            <v>3.5435219149107073</v>
          </cell>
          <cell r="I122">
            <v>2.773181154888472</v>
          </cell>
        </row>
        <row r="127">
          <cell r="E127">
            <v>3.480080525535071</v>
          </cell>
          <cell r="F127">
            <v>4.094127747252747</v>
          </cell>
          <cell r="G127">
            <v>4.4029390727615585</v>
          </cell>
          <cell r="H127">
            <v>3.9906557069801067</v>
          </cell>
          <cell r="I127">
            <v>3.121315405461747</v>
          </cell>
        </row>
        <row r="132">
          <cell r="E132">
            <v>2.6218478491205763</v>
          </cell>
          <cell r="F132">
            <v>3.3987293956043954</v>
          </cell>
          <cell r="G132">
            <v>3.34955458742441</v>
          </cell>
          <cell r="H132">
            <v>3.1231626014083376</v>
          </cell>
        </row>
        <row r="137">
          <cell r="E137">
            <v>2.539732994278449</v>
          </cell>
          <cell r="F137">
            <v>3.332194368131868</v>
          </cell>
          <cell r="G137">
            <v>3.2487678002470903</v>
          </cell>
          <cell r="H137">
            <v>3.0401617178505447</v>
          </cell>
          <cell r="I137">
            <v>2.3812695434646654</v>
          </cell>
        </row>
        <row r="142">
          <cell r="E142">
            <v>2.6231722822631913</v>
          </cell>
          <cell r="F142">
            <v>3.399802541208791</v>
          </cell>
          <cell r="G142">
            <v>3.35118018076598</v>
          </cell>
          <cell r="H142">
            <v>3.124501325336689</v>
          </cell>
          <cell r="I142">
            <v>2.446935584740463</v>
          </cell>
        </row>
        <row r="147">
          <cell r="E147">
            <v>2.758264462809917</v>
          </cell>
          <cell r="F147">
            <v>3.5092633928571426</v>
          </cell>
          <cell r="G147">
            <v>3.5169907016060864</v>
          </cell>
          <cell r="H147">
            <v>3.2610511660285417</v>
          </cell>
          <cell r="I147">
            <v>2.553252032520325</v>
          </cell>
        </row>
        <row r="152">
          <cell r="E152">
            <v>2.559599491417673</v>
          </cell>
          <cell r="F152">
            <v>3.348291552197802</v>
          </cell>
          <cell r="G152">
            <v>3.2731517003706356</v>
          </cell>
          <cell r="H152">
            <v>3.0602425767758175</v>
          </cell>
          <cell r="I152">
            <v>2.3969043151969984</v>
          </cell>
        </row>
        <row r="157">
          <cell r="E157">
            <v>2.566221657130748</v>
          </cell>
          <cell r="F157">
            <v>3.35365728021978</v>
          </cell>
          <cell r="G157">
            <v>3.2812796670784836</v>
          </cell>
          <cell r="H157">
            <v>3.0669361964175748</v>
          </cell>
          <cell r="I157">
            <v>2.4021159057744423</v>
          </cell>
        </row>
        <row r="162">
          <cell r="E162">
            <v>2.539732994278449</v>
          </cell>
          <cell r="F162">
            <v>3.332194368131868</v>
          </cell>
          <cell r="G162">
            <v>3.2487678002470903</v>
          </cell>
          <cell r="H162">
            <v>3.0401617178505447</v>
          </cell>
          <cell r="I162">
            <v>2.3812695434646654</v>
          </cell>
        </row>
        <row r="167">
          <cell r="E167">
            <v>2.5741682559864376</v>
          </cell>
          <cell r="F167">
            <v>3.3600961538461536</v>
          </cell>
          <cell r="G167">
            <v>3.291033227127902</v>
          </cell>
          <cell r="H167">
            <v>3.0749685399876836</v>
          </cell>
          <cell r="I167">
            <v>2.4083698144673757</v>
          </cell>
        </row>
        <row r="172">
          <cell r="E172">
            <v>2.870841279932189</v>
          </cell>
          <cell r="F172">
            <v>3.600480769230769</v>
          </cell>
          <cell r="G172">
            <v>3.6551661356395084</v>
          </cell>
          <cell r="H172">
            <v>3.3748426999384185</v>
          </cell>
          <cell r="I172">
            <v>2.6418490723368775</v>
          </cell>
        </row>
        <row r="177">
          <cell r="E177">
            <v>2.983418097054461</v>
          </cell>
          <cell r="F177">
            <v>3.6916981456043954</v>
          </cell>
          <cell r="G177">
            <v>3.793341569672931</v>
          </cell>
          <cell r="H177">
            <v>3.4886342338482956</v>
          </cell>
          <cell r="I177">
            <v>2.7304461121534294</v>
          </cell>
        </row>
        <row r="182">
          <cell r="E182">
            <v>2.612576817122272</v>
          </cell>
          <cell r="F182">
            <v>3.391217376373626</v>
          </cell>
          <cell r="G182">
            <v>3.338175434033422</v>
          </cell>
          <cell r="H182">
            <v>3.113791533909877</v>
          </cell>
          <cell r="I182">
            <v>2.438597039816552</v>
          </cell>
        </row>
        <row r="187">
          <cell r="E187">
            <v>2.5874125874125875</v>
          </cell>
          <cell r="F187">
            <v>3.3708276098901098</v>
          </cell>
          <cell r="G187">
            <v>3.307289160543599</v>
          </cell>
          <cell r="H187">
            <v>3.0883557792711986</v>
          </cell>
          <cell r="I187">
            <v>2.418792995622264</v>
          </cell>
        </row>
        <row r="192">
          <cell r="E192">
            <v>2.8615702479338845</v>
          </cell>
          <cell r="F192">
            <v>3.59296875</v>
          </cell>
          <cell r="G192">
            <v>3.6437869822485207</v>
          </cell>
          <cell r="H192">
            <v>3.365471632439958</v>
          </cell>
          <cell r="I192">
            <v>2.6345528455284555</v>
          </cell>
        </row>
        <row r="197">
          <cell r="E197">
            <v>4.049586776859504</v>
          </cell>
          <cell r="F197">
            <v>4.555580357142857</v>
          </cell>
          <cell r="G197">
            <v>5.1019442096365175</v>
          </cell>
          <cell r="H197">
            <v>4.5663069961712495</v>
          </cell>
          <cell r="I197">
            <v>3.569512195121951</v>
          </cell>
        </row>
        <row r="202">
          <cell r="E202">
            <v>2.6787984742530195</v>
          </cell>
          <cell r="F202">
            <v>3.4448746565934063</v>
          </cell>
          <cell r="G202">
            <v>3.419455101111906</v>
          </cell>
          <cell r="H202">
            <v>3.180727730327452</v>
          </cell>
          <cell r="I202">
            <v>2.4907129455909947</v>
          </cell>
        </row>
      </sheetData>
      <sheetData sheetId="14">
        <row r="7">
          <cell r="E7">
            <v>4.121293742804359</v>
          </cell>
          <cell r="F7">
            <v>5.194477317554241</v>
          </cell>
          <cell r="G7">
            <v>5.200641025641025</v>
          </cell>
          <cell r="H7">
            <v>7.14550833781603</v>
          </cell>
          <cell r="I7">
            <v>10.532400932400932</v>
          </cell>
          <cell r="J7">
            <v>15.693144950287806</v>
          </cell>
        </row>
        <row r="12">
          <cell r="E12">
            <v>3.9472596321186644</v>
          </cell>
          <cell r="F12">
            <v>4.980802103879027</v>
          </cell>
          <cell r="G12">
            <v>4.983627136752137</v>
          </cell>
          <cell r="H12">
            <v>6.795857988165681</v>
          </cell>
          <cell r="I12">
            <v>9.6</v>
          </cell>
          <cell r="J12">
            <v>14.559358102215246</v>
          </cell>
        </row>
        <row r="22">
          <cell r="E22">
            <v>4.48944282310102</v>
          </cell>
          <cell r="F22">
            <v>5.646482577251808</v>
          </cell>
          <cell r="G22">
            <v>5.659708867521367</v>
          </cell>
          <cell r="I22">
            <v>11.600777000777</v>
          </cell>
          <cell r="J22">
            <v>18.091540205825922</v>
          </cell>
        </row>
        <row r="27">
          <cell r="E27">
            <v>4.027583067819754</v>
          </cell>
          <cell r="F27">
            <v>5.079421433267587</v>
          </cell>
          <cell r="G27">
            <v>5.083787393162393</v>
          </cell>
          <cell r="I27">
            <v>10.26045066045066</v>
          </cell>
          <cell r="J27">
            <v>15.082644339787196</v>
          </cell>
        </row>
        <row r="32">
          <cell r="E32">
            <v>4.007502208894482</v>
          </cell>
          <cell r="F32">
            <v>5.054766600920447</v>
          </cell>
          <cell r="G32">
            <v>5.058747329059829</v>
          </cell>
          <cell r="H32">
            <v>6.916890801506186</v>
          </cell>
          <cell r="I32">
            <v>10.202175602175602</v>
          </cell>
          <cell r="J32">
            <v>14.951822780394208</v>
          </cell>
        </row>
        <row r="34">
          <cell r="J34">
            <v>0</v>
          </cell>
        </row>
        <row r="37">
          <cell r="E37">
            <v>4.188229939221934</v>
          </cell>
          <cell r="F37">
            <v>5.2766600920447075</v>
          </cell>
          <cell r="G37">
            <v>5.284107905982906</v>
          </cell>
          <cell r="H37">
            <v>7.279989241527703</v>
          </cell>
          <cell r="I37">
            <v>10.726651126651126</v>
          </cell>
          <cell r="J37">
            <v>16.1292168149311</v>
          </cell>
        </row>
        <row r="42">
          <cell r="E42">
            <v>4.094519264237329</v>
          </cell>
          <cell r="F42">
            <v>5.161604207758054</v>
          </cell>
          <cell r="G42">
            <v>5.167254273504273</v>
          </cell>
          <cell r="H42">
            <v>7.091715976331361</v>
          </cell>
          <cell r="I42">
            <v>10.454700854700855</v>
          </cell>
          <cell r="J42">
            <v>15.51871620443049</v>
          </cell>
        </row>
        <row r="47">
          <cell r="E47">
            <v>3.994114969610967</v>
          </cell>
          <cell r="F47">
            <v>5.038330046022353</v>
          </cell>
          <cell r="G47">
            <v>5.042053952991453</v>
          </cell>
          <cell r="H47">
            <v>6.889994620763852</v>
          </cell>
          <cell r="I47">
            <v>10.163325563325563</v>
          </cell>
          <cell r="J47">
            <v>14.86460840746555</v>
          </cell>
        </row>
        <row r="52">
          <cell r="E52">
            <v>4.094519264237329</v>
          </cell>
          <cell r="F52">
            <v>5.161604207758054</v>
          </cell>
          <cell r="G52">
            <v>5.167254273504273</v>
          </cell>
          <cell r="H52">
            <v>7.091715976331361</v>
          </cell>
          <cell r="I52">
            <v>10.454700854700855</v>
          </cell>
          <cell r="J52">
            <v>15.51871620443049</v>
          </cell>
        </row>
        <row r="57">
          <cell r="E57">
            <v>3.9472596321186644</v>
          </cell>
          <cell r="F57">
            <v>4.980802103879027</v>
          </cell>
          <cell r="G57">
            <v>4.983627136752137</v>
          </cell>
          <cell r="H57">
            <v>6.795857988165681</v>
          </cell>
          <cell r="I57">
            <v>10.027350427350427</v>
          </cell>
          <cell r="J57">
            <v>14.559358102215246</v>
          </cell>
        </row>
        <row r="62">
          <cell r="E62">
            <v>4.208310798147206</v>
          </cell>
          <cell r="F62">
            <v>5.301314924391847</v>
          </cell>
          <cell r="G62">
            <v>5.30914797008547</v>
          </cell>
          <cell r="H62">
            <v>7.320333512641205</v>
          </cell>
          <cell r="I62">
            <v>10.784926184926185</v>
          </cell>
          <cell r="J62">
            <v>16.26003837432409</v>
          </cell>
        </row>
        <row r="67">
          <cell r="E67">
            <v>3.974034110685694</v>
          </cell>
          <cell r="F67">
            <v>5.013675213675214</v>
          </cell>
          <cell r="G67">
            <v>5.017013888888889</v>
          </cell>
          <cell r="H67">
            <v>6.84965034965035</v>
          </cell>
          <cell r="I67">
            <v>10.105050505050505</v>
          </cell>
          <cell r="J67">
            <v>14.733786848072562</v>
          </cell>
        </row>
        <row r="72">
          <cell r="E72">
            <v>3.974034110685694</v>
          </cell>
          <cell r="F72">
            <v>5.013675213675214</v>
          </cell>
          <cell r="G72">
            <v>5.017013888888889</v>
          </cell>
          <cell r="H72">
            <v>6.84965034965035</v>
          </cell>
          <cell r="I72">
            <v>10.105050505050505</v>
          </cell>
          <cell r="J72">
            <v>14.733786848072562</v>
          </cell>
        </row>
        <row r="77">
          <cell r="E77">
            <v>4.0235668960346995</v>
          </cell>
          <cell r="F77">
            <v>5.074490466798159</v>
          </cell>
          <cell r="G77">
            <v>5.07877938034188</v>
          </cell>
          <cell r="H77">
            <v>6.949166218396988</v>
          </cell>
          <cell r="I77">
            <v>10.248795648795648</v>
          </cell>
          <cell r="J77">
            <v>15.056480027908599</v>
          </cell>
        </row>
        <row r="82">
          <cell r="E82">
            <v>4.094519264237329</v>
          </cell>
          <cell r="F82">
            <v>5.161604207758054</v>
          </cell>
          <cell r="G82">
            <v>5.167254273504273</v>
          </cell>
          <cell r="H82">
            <v>7.091715976331361</v>
          </cell>
          <cell r="I82">
            <v>10.454700854700855</v>
          </cell>
          <cell r="J82">
            <v>15.51871620443049</v>
          </cell>
        </row>
        <row r="87">
          <cell r="E87">
            <v>4.221698037430721</v>
          </cell>
          <cell r="F87">
            <v>5.3177514792899405</v>
          </cell>
          <cell r="G87">
            <v>5.325841346153846</v>
          </cell>
          <cell r="H87">
            <v>7.3472296933835395</v>
          </cell>
          <cell r="I87">
            <v>10.823776223776223</v>
          </cell>
          <cell r="J87">
            <v>16.347252747252746</v>
          </cell>
        </row>
        <row r="92">
          <cell r="E92">
            <v>5.087852419074139</v>
          </cell>
          <cell r="F92">
            <v>6.381196581196581</v>
          </cell>
          <cell r="G92">
            <v>6.4059027777777775</v>
          </cell>
          <cell r="H92">
            <v>9.087412587412587</v>
          </cell>
          <cell r="I92">
            <v>13.337373737373737</v>
          </cell>
          <cell r="J92">
            <v>21.99002267573696</v>
          </cell>
        </row>
        <row r="97">
          <cell r="E97">
            <v>4.040970307103269</v>
          </cell>
          <cell r="F97">
            <v>5.0958579881656805</v>
          </cell>
          <cell r="G97">
            <v>5.100480769230769</v>
          </cell>
          <cell r="H97">
            <v>6.984131253362023</v>
          </cell>
          <cell r="I97">
            <v>10.2993006993007</v>
          </cell>
          <cell r="J97">
            <v>15.169858712715856</v>
          </cell>
        </row>
        <row r="102">
          <cell r="E102">
            <v>4.208310798147206</v>
          </cell>
          <cell r="F102">
            <v>5.301314924391847</v>
          </cell>
          <cell r="G102">
            <v>5.30914797008547</v>
          </cell>
          <cell r="H102">
            <v>7.320333512641205</v>
          </cell>
          <cell r="I102">
            <v>10.784926184926185</v>
          </cell>
          <cell r="J102">
            <v>16.26003837432409</v>
          </cell>
        </row>
        <row r="107">
          <cell r="E107">
            <v>4.4961364427427775</v>
          </cell>
          <cell r="F107">
            <v>5.654700854700854</v>
          </cell>
          <cell r="G107">
            <v>5.668055555555555</v>
          </cell>
          <cell r="H107">
            <v>7.898601398601398</v>
          </cell>
          <cell r="I107">
            <v>11.62020202020202</v>
          </cell>
          <cell r="J107">
            <v>18.13514739229025</v>
          </cell>
        </row>
        <row r="112">
          <cell r="E112">
            <v>4.054357546386784</v>
          </cell>
          <cell r="F112">
            <v>5.112294543063774</v>
          </cell>
          <cell r="G112">
            <v>5.1171741452991455</v>
          </cell>
          <cell r="H112">
            <v>7.011027434104357</v>
          </cell>
          <cell r="I112">
            <v>10.338150738150738</v>
          </cell>
          <cell r="J112">
            <v>15.257073085644514</v>
          </cell>
        </row>
        <row r="117">
          <cell r="E117">
            <v>3.9472596321186644</v>
          </cell>
          <cell r="F117">
            <v>4.980802103879027</v>
          </cell>
          <cell r="G117">
            <v>4.983627136752137</v>
          </cell>
          <cell r="H117">
            <v>6.795857988165681</v>
          </cell>
          <cell r="I117">
            <v>10.027350427350427</v>
          </cell>
          <cell r="J117">
            <v>14.559358102215246</v>
          </cell>
        </row>
        <row r="122">
          <cell r="E122">
            <v>4.101212883879087</v>
          </cell>
          <cell r="F122">
            <v>5.1698224852071</v>
          </cell>
          <cell r="G122">
            <v>5.1756009615384615</v>
          </cell>
          <cell r="H122">
            <v>7.105164066702528</v>
          </cell>
          <cell r="I122">
            <v>10.474125874125875</v>
          </cell>
          <cell r="J122">
            <v>15.56232339089482</v>
          </cell>
        </row>
        <row r="127">
          <cell r="E127">
            <v>4.877672762322954</v>
          </cell>
          <cell r="F127">
            <v>6.123142669296515</v>
          </cell>
          <cell r="G127">
            <v>6.143816773504273</v>
          </cell>
          <cell r="H127">
            <v>8.665142549757935</v>
          </cell>
          <cell r="I127">
            <v>12.727428127428126</v>
          </cell>
          <cell r="J127">
            <v>20.62075702075702</v>
          </cell>
        </row>
        <row r="132">
          <cell r="E132">
            <v>3.9472596321186644</v>
          </cell>
          <cell r="F132">
            <v>4.980802103879027</v>
          </cell>
          <cell r="G132">
            <v>4.983627136752137</v>
          </cell>
          <cell r="H132">
            <v>6.795857988165681</v>
          </cell>
          <cell r="I132">
            <v>10.027350427350427</v>
          </cell>
          <cell r="J132">
            <v>14.559358102215246</v>
          </cell>
        </row>
        <row r="137">
          <cell r="E137">
            <v>3.987421349969209</v>
          </cell>
          <cell r="F137">
            <v>5.030111768573307</v>
          </cell>
          <cell r="G137">
            <v>5.033707264957265</v>
          </cell>
          <cell r="H137">
            <v>6.876546530392684</v>
          </cell>
          <cell r="I137">
            <v>10.143900543900543</v>
          </cell>
          <cell r="J137">
            <v>14.821001221001222</v>
          </cell>
        </row>
        <row r="142">
          <cell r="E142">
            <v>4.148068221371389</v>
          </cell>
          <cell r="F142">
            <v>5.227350427350427</v>
          </cell>
          <cell r="G142">
            <v>5.2340277777777775</v>
          </cell>
          <cell r="H142">
            <v>7.199300699300699</v>
          </cell>
          <cell r="I142">
            <v>10.61010101010101</v>
          </cell>
        </row>
        <row r="147">
          <cell r="E147">
            <v>4.241778896355993</v>
          </cell>
          <cell r="F147">
            <v>5.342406311637081</v>
          </cell>
          <cell r="G147">
            <v>5.35088141025641</v>
          </cell>
          <cell r="H147">
            <v>7.387573964497041</v>
          </cell>
          <cell r="I147">
            <v>10.882051282051282</v>
          </cell>
          <cell r="J147">
            <v>16.478074306645734</v>
          </cell>
        </row>
        <row r="152">
          <cell r="E152">
            <v>4.020889448177996</v>
          </cell>
          <cell r="F152">
            <v>5.07120315581854</v>
          </cell>
          <cell r="G152">
            <v>5.075440705128205</v>
          </cell>
          <cell r="H152">
            <v>6.943786982248521</v>
          </cell>
          <cell r="I152">
            <v>10.24102564102564</v>
          </cell>
          <cell r="J152">
            <v>15.039037153322868</v>
          </cell>
        </row>
        <row r="157">
          <cell r="E157">
            <v>4.081132024953813</v>
          </cell>
          <cell r="F157">
            <v>5.145167652859961</v>
          </cell>
          <cell r="G157">
            <v>5.150560897435898</v>
          </cell>
          <cell r="H157">
            <v>7.064819795589027</v>
          </cell>
          <cell r="I157">
            <v>10.415850815850815</v>
          </cell>
          <cell r="J157">
            <v>15.431501831501832</v>
          </cell>
        </row>
        <row r="162">
          <cell r="E162">
            <v>4.074438405312057</v>
          </cell>
          <cell r="F162">
            <v>5.1369493754109135</v>
          </cell>
          <cell r="G162">
            <v>5.142214209401709</v>
          </cell>
          <cell r="H162">
            <v>7.051371705217859</v>
          </cell>
          <cell r="I162">
            <v>10.396425796425795</v>
          </cell>
          <cell r="J162">
            <v>15.387894645037502</v>
          </cell>
        </row>
        <row r="167">
          <cell r="E167">
            <v>4.1079065035208435</v>
          </cell>
          <cell r="F167">
            <v>5.178040762656147</v>
          </cell>
          <cell r="G167">
            <v>5.18394764957265</v>
          </cell>
          <cell r="H167">
            <v>7.118612157073695</v>
          </cell>
          <cell r="I167">
            <v>10.493550893550893</v>
          </cell>
          <cell r="J167">
            <v>15.605930577359148</v>
          </cell>
        </row>
        <row r="172">
          <cell r="E172">
            <v>4.3488768106241125</v>
          </cell>
          <cell r="F172">
            <v>5.473898750821828</v>
          </cell>
          <cell r="G172">
            <v>5.484428418803419</v>
          </cell>
          <cell r="H172">
            <v>7.602743410435718</v>
          </cell>
          <cell r="I172">
            <v>11.192851592851593</v>
          </cell>
          <cell r="J172">
            <v>17.175789290075002</v>
          </cell>
        </row>
        <row r="177">
          <cell r="E177">
            <v>4.067744785670299</v>
          </cell>
          <cell r="F177">
            <v>5.128731097961867</v>
          </cell>
          <cell r="G177">
            <v>5.133867521367521</v>
          </cell>
          <cell r="H177">
            <v>7.037923614846692</v>
          </cell>
          <cell r="I177">
            <v>10.377000777000777</v>
          </cell>
          <cell r="J177">
            <v>15.344287458573172</v>
          </cell>
        </row>
        <row r="182">
          <cell r="E182">
            <v>3.9673404910439367</v>
          </cell>
          <cell r="F182">
            <v>5.0054569362261665</v>
          </cell>
          <cell r="G182">
            <v>5.008667200854701</v>
          </cell>
          <cell r="H182">
            <v>6.836202259279182</v>
          </cell>
          <cell r="I182">
            <v>10.085625485625485</v>
          </cell>
          <cell r="J182">
            <v>14.690179661608234</v>
          </cell>
        </row>
        <row r="187">
          <cell r="E187">
            <v>3.994114969610967</v>
          </cell>
          <cell r="F187">
            <v>5.038330046022353</v>
          </cell>
          <cell r="G187">
            <v>5.042053952991453</v>
          </cell>
          <cell r="H187">
            <v>6.889994620763852</v>
          </cell>
          <cell r="I187">
            <v>10.163325563325563</v>
          </cell>
          <cell r="J187">
            <v>14.86460840746555</v>
          </cell>
        </row>
        <row r="192">
          <cell r="E192">
            <v>4.020889448177996</v>
          </cell>
          <cell r="F192">
            <v>5.07120315581854</v>
          </cell>
          <cell r="G192">
            <v>5.075440705128205</v>
          </cell>
          <cell r="H192">
            <v>6.943786982248521</v>
          </cell>
          <cell r="I192">
            <v>10.24102564102564</v>
          </cell>
          <cell r="J192">
            <v>15.039037153322868</v>
          </cell>
        </row>
        <row r="197">
          <cell r="E197">
            <v>5.460017671155854</v>
          </cell>
          <cell r="F197">
            <v>6.838132807363577</v>
          </cell>
          <cell r="G197">
            <v>6.869978632478633</v>
          </cell>
          <cell r="H197">
            <v>9.835126412049489</v>
          </cell>
          <cell r="I197">
            <v>14.417404817404817</v>
          </cell>
          <cell r="J197">
            <v>24.41458224315367</v>
          </cell>
        </row>
        <row r="202">
          <cell r="E202">
            <v>4.040970307103269</v>
          </cell>
          <cell r="F202">
            <v>5.0958579881656805</v>
          </cell>
          <cell r="G202">
            <v>5.100480769230769</v>
          </cell>
          <cell r="H202">
            <v>6.984131253362023</v>
          </cell>
          <cell r="I202">
            <v>10.2993006993007</v>
          </cell>
          <cell r="J202">
            <v>15.169858712715856</v>
          </cell>
        </row>
      </sheetData>
      <sheetData sheetId="15">
        <row r="7">
          <cell r="E7">
            <v>3.221853146853147</v>
          </cell>
          <cell r="F7">
            <v>3.221853146853147</v>
          </cell>
          <cell r="G7">
            <v>2.9227583067819753</v>
          </cell>
          <cell r="H7">
            <v>5.840379567938623</v>
          </cell>
        </row>
        <row r="12">
          <cell r="E12">
            <v>3.5346263111888114</v>
          </cell>
          <cell r="F12">
            <v>3.5346263111888114</v>
          </cell>
          <cell r="G12">
            <v>3.2484865725989986</v>
          </cell>
          <cell r="H12">
            <v>6.418312134060166</v>
          </cell>
        </row>
        <row r="22">
          <cell r="E22">
            <v>3.9512019230769235</v>
          </cell>
          <cell r="F22">
            <v>3.9512019230769235</v>
          </cell>
          <cell r="G22">
            <v>3.6823167956304053</v>
          </cell>
          <cell r="H22">
            <v>7.188047647890167</v>
          </cell>
        </row>
        <row r="27">
          <cell r="E27">
            <v>3.7463286713286714</v>
          </cell>
          <cell r="F27">
            <v>3.7463286713286714</v>
          </cell>
          <cell r="G27">
            <v>3.4689576695493853</v>
          </cell>
          <cell r="H27">
            <v>6.8094891984655765</v>
          </cell>
        </row>
        <row r="32">
          <cell r="E32">
            <v>3.5414554195804198</v>
          </cell>
          <cell r="F32">
            <v>3.5414554195804198</v>
          </cell>
          <cell r="G32">
            <v>3.255598543468366</v>
          </cell>
          <cell r="H32">
            <v>6.430930749040985</v>
          </cell>
        </row>
        <row r="37">
          <cell r="E37">
            <v>3.5004807692307693</v>
          </cell>
          <cell r="F37">
            <v>3.5004807692307693</v>
          </cell>
          <cell r="G37">
            <v>3.212926718252162</v>
          </cell>
          <cell r="H37">
            <v>6.355219059156067</v>
          </cell>
        </row>
        <row r="42">
          <cell r="E42">
            <v>3.548284527972028</v>
          </cell>
          <cell r="F42">
            <v>3.548284527972028</v>
          </cell>
          <cell r="G42">
            <v>3.262710514337733</v>
          </cell>
          <cell r="H42">
            <v>6.443549364021805</v>
          </cell>
        </row>
        <row r="47">
          <cell r="E47">
            <v>3.37072770979021</v>
          </cell>
          <cell r="F47">
            <v>3.37072770979021</v>
          </cell>
          <cell r="G47">
            <v>3.077799271734183</v>
          </cell>
          <cell r="H47">
            <v>6.115465374520492</v>
          </cell>
        </row>
        <row r="52">
          <cell r="E52">
            <v>3.357069493006993</v>
          </cell>
          <cell r="F52">
            <v>3.357069493006993</v>
          </cell>
          <cell r="G52">
            <v>3.063575329995448</v>
          </cell>
          <cell r="H52">
            <v>6.090228144558853</v>
          </cell>
        </row>
        <row r="57">
          <cell r="E57">
            <v>3.459506118881119</v>
          </cell>
          <cell r="F57">
            <v>3.459506118881119</v>
          </cell>
          <cell r="G57">
            <v>3.170254893035958</v>
          </cell>
          <cell r="H57">
            <v>6.2795073692711485</v>
          </cell>
        </row>
        <row r="62">
          <cell r="E62">
            <v>3.7599868881118885</v>
          </cell>
          <cell r="F62">
            <v>3.7599868881118885</v>
          </cell>
          <cell r="G62">
            <v>3.48318161128812</v>
          </cell>
          <cell r="H62">
            <v>6.834726428427215</v>
          </cell>
        </row>
        <row r="67">
          <cell r="E67">
            <v>3.4868225524475527</v>
          </cell>
          <cell r="F67">
            <v>3.4868225524475527</v>
          </cell>
          <cell r="G67">
            <v>3.1987027765134273</v>
          </cell>
          <cell r="H67">
            <v>6.329981829194427</v>
          </cell>
        </row>
        <row r="72">
          <cell r="E72">
            <v>3.4185314685314685</v>
          </cell>
          <cell r="F72">
            <v>3.4185314685314685</v>
          </cell>
          <cell r="G72">
            <v>3.1275830678197543</v>
          </cell>
          <cell r="H72">
            <v>6.20379567938623</v>
          </cell>
        </row>
        <row r="77">
          <cell r="E77">
            <v>3.3502403846153848</v>
          </cell>
          <cell r="F77">
            <v>3.3502403846153848</v>
          </cell>
          <cell r="G77">
            <v>3.056463359126081</v>
          </cell>
          <cell r="H77">
            <v>6.077609529578034</v>
          </cell>
        </row>
        <row r="82">
          <cell r="E82">
            <v>3.3092657342657343</v>
          </cell>
          <cell r="F82">
            <v>3.3092657342657343</v>
          </cell>
          <cell r="G82">
            <v>3.013791533909877</v>
          </cell>
          <cell r="H82">
            <v>6.0018978396931155</v>
          </cell>
        </row>
        <row r="87">
          <cell r="E87">
            <v>3.650721153846154</v>
          </cell>
          <cell r="F87">
            <v>3.650721153846154</v>
          </cell>
          <cell r="G87">
            <v>3.369390077378243</v>
          </cell>
          <cell r="H87">
            <v>6.6328285887341005</v>
          </cell>
        </row>
        <row r="92">
          <cell r="E92">
            <v>4.688745629370629</v>
          </cell>
          <cell r="F92">
            <v>4.688745629370629</v>
          </cell>
          <cell r="G92">
            <v>4.450409649522076</v>
          </cell>
          <cell r="H92">
            <v>8.550858065818696</v>
          </cell>
        </row>
        <row r="97">
          <cell r="E97">
            <v>3.37072770979021</v>
          </cell>
          <cell r="F97">
            <v>3.37072770979021</v>
          </cell>
          <cell r="G97">
            <v>3.077799271734183</v>
          </cell>
          <cell r="H97">
            <v>6.115465374520492</v>
          </cell>
        </row>
        <row r="102">
          <cell r="E102">
            <v>3.705354020979021</v>
          </cell>
          <cell r="F102">
            <v>3.705354020979021</v>
          </cell>
          <cell r="G102">
            <v>3.4262858443331816</v>
          </cell>
          <cell r="H102">
            <v>6.733777508580658</v>
          </cell>
        </row>
        <row r="107">
          <cell r="E107">
            <v>4.046809440559441</v>
          </cell>
          <cell r="F107">
            <v>4.046809440559441</v>
          </cell>
          <cell r="G107">
            <v>3.7818843878015476</v>
          </cell>
          <cell r="H107">
            <v>7.364708257621643</v>
          </cell>
        </row>
        <row r="112">
          <cell r="E112">
            <v>3.6234047202797206</v>
          </cell>
          <cell r="F112">
            <v>3.6234047202797206</v>
          </cell>
          <cell r="G112">
            <v>3.3409421939007737</v>
          </cell>
          <cell r="H112">
            <v>6.582354128810821</v>
          </cell>
        </row>
        <row r="117">
          <cell r="E117">
            <v>3.6712084790209794</v>
          </cell>
          <cell r="F117">
            <v>3.6712084790209794</v>
          </cell>
          <cell r="G117">
            <v>3.390725989986345</v>
          </cell>
          <cell r="H117">
            <v>6.670684433676559</v>
          </cell>
        </row>
        <row r="122">
          <cell r="E122">
            <v>3.8282779720279723</v>
          </cell>
          <cell r="F122">
            <v>3.8282779720279723</v>
          </cell>
          <cell r="G122">
            <v>3.554301319981793</v>
          </cell>
          <cell r="H122">
            <v>6.960912578235413</v>
          </cell>
        </row>
        <row r="127">
          <cell r="E127">
            <v>4.442897727272728</v>
          </cell>
          <cell r="F127">
            <v>4.442897727272728</v>
          </cell>
          <cell r="G127">
            <v>4.194378698224852</v>
          </cell>
          <cell r="H127">
            <v>8.096587926509187</v>
          </cell>
        </row>
        <row r="132">
          <cell r="E132">
            <v>3.4185314685314685</v>
          </cell>
          <cell r="F132">
            <v>3.4185314685314685</v>
          </cell>
          <cell r="G132">
            <v>3.1275830678197543</v>
          </cell>
          <cell r="H132">
            <v>6.20379567938623</v>
          </cell>
        </row>
        <row r="137">
          <cell r="E137">
            <v>3.4185314685314685</v>
          </cell>
          <cell r="F137">
            <v>3.4185314685314685</v>
          </cell>
          <cell r="G137">
            <v>3.1275830678197543</v>
          </cell>
          <cell r="H137">
            <v>6.20379567938623</v>
          </cell>
        </row>
        <row r="142">
          <cell r="E142">
            <v>3.5209680944055948</v>
          </cell>
          <cell r="F142">
            <v>3.5209680944055948</v>
          </cell>
          <cell r="G142">
            <v>3.2342626308602638</v>
          </cell>
          <cell r="H142">
            <v>6.393074904098526</v>
          </cell>
        </row>
        <row r="147">
          <cell r="E147">
            <v>3.4321896853146856</v>
          </cell>
          <cell r="F147">
            <v>3.4321896853146856</v>
          </cell>
          <cell r="G147">
            <v>3.1418070095584887</v>
          </cell>
          <cell r="H147">
            <v>6.22903290934787</v>
          </cell>
        </row>
        <row r="152">
          <cell r="E152">
            <v>3.37072770979021</v>
          </cell>
          <cell r="F152">
            <v>3.37072770979021</v>
          </cell>
          <cell r="G152">
            <v>3.077799271734183</v>
          </cell>
          <cell r="H152">
            <v>6.115465374520492</v>
          </cell>
        </row>
        <row r="157">
          <cell r="E157">
            <v>3.473164335664336</v>
          </cell>
          <cell r="F157">
            <v>3.473164335664336</v>
          </cell>
          <cell r="G157">
            <v>3.184478834774693</v>
          </cell>
          <cell r="H157">
            <v>6.304744599232788</v>
          </cell>
        </row>
        <row r="162">
          <cell r="E162">
            <v>3.227316433566434</v>
          </cell>
          <cell r="F162">
            <v>3.227316433566434</v>
          </cell>
          <cell r="G162">
            <v>2.928447883477469</v>
          </cell>
          <cell r="H162">
            <v>5.850474459923278</v>
          </cell>
        </row>
        <row r="167">
          <cell r="E167">
            <v>3.5004807692307693</v>
          </cell>
          <cell r="F167">
            <v>3.5004807692307693</v>
          </cell>
          <cell r="G167">
            <v>3.212926718252162</v>
          </cell>
          <cell r="H167">
            <v>6.355219059156067</v>
          </cell>
        </row>
        <row r="172">
          <cell r="E172">
            <v>3.79413243006993</v>
          </cell>
          <cell r="F172">
            <v>3.79413243006993</v>
          </cell>
          <cell r="G172">
            <v>3.5187414656349567</v>
          </cell>
          <cell r="H172">
            <v>6.8978195033313146</v>
          </cell>
        </row>
        <row r="177">
          <cell r="E177">
            <v>3.79413243006993</v>
          </cell>
          <cell r="F177">
            <v>3.79413243006993</v>
          </cell>
          <cell r="G177">
            <v>3.5187414656349567</v>
          </cell>
          <cell r="H177">
            <v>6.8978195033313146</v>
          </cell>
        </row>
        <row r="182">
          <cell r="E182">
            <v>3.3638986013986014</v>
          </cell>
          <cell r="F182">
            <v>3.3638986013986014</v>
          </cell>
          <cell r="G182">
            <v>3.0706873008648157</v>
          </cell>
          <cell r="H182">
            <v>6.1028467595396725</v>
          </cell>
        </row>
        <row r="187">
          <cell r="E187">
            <v>3.3980441433566435</v>
          </cell>
          <cell r="F187">
            <v>3.3980441433566435</v>
          </cell>
          <cell r="G187">
            <v>3.106247155211652</v>
          </cell>
          <cell r="H187">
            <v>6.165939834443771</v>
          </cell>
        </row>
        <row r="192">
          <cell r="E192">
            <v>3.6916958041958043</v>
          </cell>
          <cell r="F192">
            <v>3.6916958041958043</v>
          </cell>
          <cell r="G192">
            <v>3.4120619025944467</v>
          </cell>
          <cell r="H192">
            <v>6.708540278619019</v>
          </cell>
        </row>
        <row r="197">
          <cell r="E197">
            <v>5.057517482517483</v>
          </cell>
          <cell r="F197">
            <v>5.057517482517483</v>
          </cell>
          <cell r="G197">
            <v>4.8344560764679105</v>
          </cell>
          <cell r="H197">
            <v>9.232263274782959</v>
          </cell>
        </row>
        <row r="202">
          <cell r="E202">
            <v>3.3679960664335664</v>
          </cell>
          <cell r="F202">
            <v>3.3679960664335664</v>
          </cell>
          <cell r="G202">
            <v>3.0749544833864357</v>
          </cell>
          <cell r="H202">
            <v>6.110417928528165</v>
          </cell>
        </row>
      </sheetData>
      <sheetData sheetId="16">
        <row r="7">
          <cell r="E7">
            <v>3.4773668639053255</v>
          </cell>
          <cell r="F7">
            <v>4.372023809523809</v>
          </cell>
          <cell r="G7">
            <v>5.9634861006761835</v>
          </cell>
          <cell r="H7">
            <v>9.172321059164254</v>
          </cell>
          <cell r="I7">
            <v>8.672321059164254</v>
          </cell>
          <cell r="J7">
            <v>11.613776559287183</v>
          </cell>
          <cell r="K7">
            <v>11.613776559287183</v>
          </cell>
          <cell r="L7">
            <v>11.92294220665499</v>
          </cell>
        </row>
        <row r="12">
          <cell r="E12">
            <v>3.6765020482476105</v>
          </cell>
          <cell r="F12">
            <v>4.639117826617826</v>
          </cell>
          <cell r="G12">
            <v>6.368040224238571</v>
          </cell>
          <cell r="H12">
            <v>9.655013101641153</v>
          </cell>
          <cell r="I12">
            <v>9.155013101641153</v>
          </cell>
          <cell r="J12">
            <v>12.41341101210875</v>
          </cell>
          <cell r="K12">
            <v>12.41341101210875</v>
          </cell>
          <cell r="L12">
            <v>12.944541739638062</v>
          </cell>
        </row>
        <row r="22">
          <cell r="E22">
            <v>4.1558488848429675</v>
          </cell>
          <cell r="F22">
            <v>5.278235653235653</v>
          </cell>
          <cell r="G22">
            <v>7.336080448477143</v>
          </cell>
          <cell r="H22">
            <v>10.810026203282305</v>
          </cell>
          <cell r="I22">
            <v>10.310026203282305</v>
          </cell>
          <cell r="J22">
            <v>14.3268220242175</v>
          </cell>
          <cell r="K22">
            <v>14.3268220242175</v>
          </cell>
          <cell r="L22">
            <v>15.389083479276124</v>
          </cell>
        </row>
        <row r="27">
          <cell r="E27">
            <v>3.871370050068275</v>
          </cell>
          <cell r="F27">
            <v>4.896672771672772</v>
          </cell>
          <cell r="G27">
            <v>6.75814598624516</v>
          </cell>
          <cell r="H27">
            <v>10.120466142601021</v>
          </cell>
          <cell r="I27">
            <v>9.620466142601021</v>
          </cell>
          <cell r="J27">
            <v>13.184487091615262</v>
          </cell>
          <cell r="K27">
            <v>13.184487091615262</v>
          </cell>
          <cell r="L27">
            <v>13.929655575014595</v>
          </cell>
        </row>
        <row r="32">
          <cell r="E32">
            <v>3.6836140191169777</v>
          </cell>
          <cell r="F32">
            <v>4.648656898656899</v>
          </cell>
          <cell r="G32">
            <v>6.382488585794372</v>
          </cell>
          <cell r="H32">
            <v>9.672252103158185</v>
          </cell>
          <cell r="I32">
            <v>9.172252103158185</v>
          </cell>
          <cell r="J32">
            <v>12.441969385423807</v>
          </cell>
          <cell r="K32">
            <v>12.441969385423807</v>
          </cell>
          <cell r="L32">
            <v>12.9810274372446</v>
          </cell>
        </row>
        <row r="37">
          <cell r="E37">
            <v>3.5413746017296317</v>
          </cell>
          <cell r="F37">
            <v>4.457875457875458</v>
          </cell>
          <cell r="G37">
            <v>6.09352135467838</v>
          </cell>
          <cell r="H37">
            <v>9.327472072817542</v>
          </cell>
          <cell r="I37">
            <v>8.827472072817542</v>
          </cell>
          <cell r="J37">
            <v>11.870801919122687</v>
          </cell>
          <cell r="K37">
            <v>11.870801919122687</v>
          </cell>
          <cell r="L37">
            <v>12.251313485113835</v>
          </cell>
        </row>
        <row r="42">
          <cell r="E42">
            <v>3.626718252162039</v>
          </cell>
          <cell r="F42">
            <v>4.572344322344322</v>
          </cell>
          <cell r="G42">
            <v>6.266901693347974</v>
          </cell>
          <cell r="H42">
            <v>9.534340091021928</v>
          </cell>
          <cell r="I42">
            <v>9.034340091021928</v>
          </cell>
          <cell r="J42">
            <v>12.213502398903358</v>
          </cell>
          <cell r="K42">
            <v>12.213502398903358</v>
          </cell>
          <cell r="L42">
            <v>12.689141856392293</v>
          </cell>
        </row>
        <row r="47">
          <cell r="E47">
            <v>3.626718252162039</v>
          </cell>
          <cell r="F47">
            <v>4.572344322344322</v>
          </cell>
          <cell r="G47">
            <v>6.266901693347974</v>
          </cell>
          <cell r="H47">
            <v>9.534340091021928</v>
          </cell>
          <cell r="I47">
            <v>9.034340091021928</v>
          </cell>
          <cell r="K47">
            <v>12.213502398903358</v>
          </cell>
          <cell r="L47">
            <v>12.689141856392293</v>
          </cell>
        </row>
        <row r="52">
          <cell r="E52">
            <v>3.4133591260810197</v>
          </cell>
          <cell r="F52">
            <v>4.2861721611721615</v>
          </cell>
          <cell r="G52">
            <v>5.833450846673988</v>
          </cell>
          <cell r="H52">
            <v>9.017170045510964</v>
          </cell>
          <cell r="I52">
            <v>8.517170045510964</v>
          </cell>
          <cell r="J52">
            <v>11.35675119945168</v>
          </cell>
          <cell r="K52">
            <v>11.35675119945168</v>
          </cell>
          <cell r="L52">
            <v>11.594570928196147</v>
          </cell>
        </row>
        <row r="57">
          <cell r="E57">
            <v>3.5698224852071005</v>
          </cell>
          <cell r="F57">
            <v>4.496031746031746</v>
          </cell>
          <cell r="G57">
            <v>6.151314800901578</v>
          </cell>
          <cell r="H57">
            <v>9.396428078885672</v>
          </cell>
          <cell r="I57">
            <v>8.896428078885672</v>
          </cell>
          <cell r="J57">
            <v>11.98503541238291</v>
          </cell>
          <cell r="K57">
            <v>11.98503541238291</v>
          </cell>
          <cell r="L57">
            <v>12.397256275539988</v>
          </cell>
        </row>
        <row r="62">
          <cell r="E62">
            <v>3.8969731451979976</v>
          </cell>
          <cell r="F62">
            <v>4.93482905982906</v>
          </cell>
          <cell r="G62">
            <v>6.815939432468358</v>
          </cell>
          <cell r="H62">
            <v>10.189422148669149</v>
          </cell>
          <cell r="I62">
            <v>9.689422148669149</v>
          </cell>
          <cell r="J62">
            <v>13.298720584875486</v>
          </cell>
          <cell r="K62">
            <v>13.298720584875486</v>
          </cell>
          <cell r="L62">
            <v>14.075598365440747</v>
          </cell>
        </row>
        <row r="67">
          <cell r="E67">
            <v>3.7405097860719163</v>
          </cell>
          <cell r="F67">
            <v>4.724969474969475</v>
          </cell>
          <cell r="G67">
            <v>6.498075478240768</v>
          </cell>
          <cell r="H67">
            <v>9.810164115294443</v>
          </cell>
          <cell r="I67">
            <v>9.310164115294443</v>
          </cell>
          <cell r="J67">
            <v>12.670436371944254</v>
          </cell>
          <cell r="K67">
            <v>12.670436371944254</v>
          </cell>
          <cell r="L67">
            <v>13.272913018096906</v>
          </cell>
        </row>
        <row r="72">
          <cell r="E72">
            <v>3.595425580336823</v>
          </cell>
          <cell r="F72">
            <v>4.530372405372406</v>
          </cell>
          <cell r="G72">
            <v>6.203328902502457</v>
          </cell>
          <cell r="H72">
            <v>9.458488484346987</v>
          </cell>
          <cell r="I72">
            <v>8.958488484346987</v>
          </cell>
          <cell r="J72">
            <v>12.087845556317113</v>
          </cell>
          <cell r="K72">
            <v>12.087845556317113</v>
          </cell>
          <cell r="L72">
            <v>12.528604786923527</v>
          </cell>
        </row>
        <row r="77">
          <cell r="E77">
            <v>3.456030951297224</v>
          </cell>
          <cell r="F77">
            <v>4.343406593406593</v>
          </cell>
          <cell r="G77">
            <v>5.920141016008785</v>
          </cell>
          <cell r="H77">
            <v>9.120604054613157</v>
          </cell>
          <cell r="I77">
            <v>8.620604054613157</v>
          </cell>
          <cell r="J77">
            <v>11.528101439342015</v>
          </cell>
          <cell r="K77">
            <v>11.528101439342015</v>
          </cell>
          <cell r="L77">
            <v>11.813485113835377</v>
          </cell>
        </row>
        <row r="82">
          <cell r="E82">
            <v>3.3280154756486118</v>
          </cell>
          <cell r="F82">
            <v>4.1717032967032965</v>
          </cell>
          <cell r="G82">
            <v>5.6600705080043925</v>
          </cell>
          <cell r="H82">
            <v>8.810302027306578</v>
          </cell>
          <cell r="I82">
            <v>8.310302027306578</v>
          </cell>
          <cell r="J82">
            <v>11.014050719671008</v>
          </cell>
          <cell r="K82">
            <v>11.014050719671008</v>
          </cell>
          <cell r="L82">
            <v>11.156742556917688</v>
          </cell>
        </row>
        <row r="87">
          <cell r="E87">
            <v>3.7476217569412835</v>
          </cell>
          <cell r="F87">
            <v>4.734508547008547</v>
          </cell>
          <cell r="G87">
            <v>6.512523839796567</v>
          </cell>
          <cell r="H87">
            <v>9.827403116811475</v>
          </cell>
          <cell r="I87">
            <v>9.327403116811475</v>
          </cell>
          <cell r="J87">
            <v>12.69899474525931</v>
          </cell>
          <cell r="K87">
            <v>12.69899474525931</v>
          </cell>
          <cell r="L87">
            <v>13.309398715703445</v>
          </cell>
        </row>
        <row r="92">
          <cell r="E92">
            <v>4.750409649522076</v>
          </cell>
          <cell r="F92">
            <v>6.079517704517705</v>
          </cell>
          <cell r="G92">
            <v>8.549742819164308</v>
          </cell>
          <cell r="H92">
            <v>12.258102330713005</v>
          </cell>
          <cell r="I92">
            <v>11.758102330713005</v>
          </cell>
          <cell r="J92">
            <v>16.725725382682203</v>
          </cell>
          <cell r="K92">
            <v>16.725725382682203</v>
          </cell>
          <cell r="L92">
            <v>18.453882078225334</v>
          </cell>
        </row>
        <row r="97">
          <cell r="E97">
            <v>3.527150659990897</v>
          </cell>
          <cell r="F97">
            <v>4.438797313797314</v>
          </cell>
          <cell r="G97">
            <v>6.06462463156678</v>
          </cell>
          <cell r="H97">
            <v>9.292994069783479</v>
          </cell>
          <cell r="I97">
            <v>8.792994069783479</v>
          </cell>
          <cell r="J97">
            <v>11.813685172492574</v>
          </cell>
          <cell r="K97">
            <v>11.813685172492574</v>
          </cell>
          <cell r="L97">
            <v>12.17834208990076</v>
          </cell>
        </row>
        <row r="102">
          <cell r="E102">
            <v>3.7831816112881205</v>
          </cell>
          <cell r="F102">
            <v>4.7822039072039075</v>
          </cell>
          <cell r="G102">
            <v>6.584765647575566</v>
          </cell>
          <cell r="H102">
            <v>9.913598124396636</v>
          </cell>
          <cell r="I102">
            <v>9.413598124396636</v>
          </cell>
          <cell r="J102">
            <v>12.84178661183459</v>
          </cell>
          <cell r="K102">
            <v>12.84178661183459</v>
          </cell>
          <cell r="L102">
            <v>13.491827203736136</v>
          </cell>
        </row>
        <row r="107">
          <cell r="E107">
            <v>4.167228038233955</v>
          </cell>
          <cell r="F107">
            <v>5.297313797313797</v>
          </cell>
          <cell r="G107">
            <v>7.364977171588742</v>
          </cell>
          <cell r="H107">
            <v>10.84450420631637</v>
          </cell>
          <cell r="I107">
            <v>10.34450420631637</v>
          </cell>
          <cell r="J107">
            <v>14.383938770847612</v>
          </cell>
          <cell r="K107">
            <v>14.383938770847612</v>
          </cell>
          <cell r="L107">
            <v>15.462054874489201</v>
          </cell>
        </row>
        <row r="112">
          <cell r="E112">
            <v>3.7476217569412835</v>
          </cell>
          <cell r="F112">
            <v>4.073450854700854</v>
          </cell>
          <cell r="G112">
            <v>5.511252383979657</v>
          </cell>
          <cell r="H112">
            <v>8.632740311681147</v>
          </cell>
          <cell r="I112">
            <v>8.132740311681147</v>
          </cell>
          <cell r="J112">
            <v>10.719899474525931</v>
          </cell>
          <cell r="K112">
            <v>10.719899474525931</v>
          </cell>
          <cell r="L112">
            <v>10.780939871570345</v>
          </cell>
        </row>
        <row r="117">
          <cell r="E117">
            <v>3.804517523896222</v>
          </cell>
          <cell r="F117">
            <v>4.810821123321123</v>
          </cell>
          <cell r="G117">
            <v>6.628110732242964</v>
          </cell>
          <cell r="H117">
            <v>9.965315128947731</v>
          </cell>
          <cell r="I117">
            <v>9.465315128947731</v>
          </cell>
          <cell r="J117">
            <v>12.927461731779758</v>
          </cell>
          <cell r="K117">
            <v>12.927461731779758</v>
          </cell>
          <cell r="L117">
            <v>13.60128429655575</v>
          </cell>
        </row>
        <row r="122">
          <cell r="E122">
            <v>3.9538689121529362</v>
          </cell>
          <cell r="F122">
            <v>5.011141636141636</v>
          </cell>
          <cell r="G122">
            <v>6.9315263249147545</v>
          </cell>
          <cell r="H122">
            <v>10.327334160805407</v>
          </cell>
          <cell r="I122">
            <v>9.827334160805407</v>
          </cell>
          <cell r="J122">
            <v>13.527187571395933</v>
          </cell>
          <cell r="K122">
            <v>13.527187571395933</v>
          </cell>
          <cell r="L122">
            <v>14.367483946293053</v>
          </cell>
        </row>
        <row r="127">
          <cell r="E127">
            <v>4.601058261265362</v>
          </cell>
          <cell r="F127">
            <v>5.879197191697192</v>
          </cell>
          <cell r="G127">
            <v>8.246327226492516</v>
          </cell>
          <cell r="H127">
            <v>11.89608329885533</v>
          </cell>
          <cell r="I127">
            <v>11.39608329885533</v>
          </cell>
          <cell r="J127">
            <v>16.125999543066026</v>
          </cell>
          <cell r="K127">
            <v>16.125999543066026</v>
          </cell>
          <cell r="L127">
            <v>17.68768242848803</v>
          </cell>
        </row>
        <row r="132">
          <cell r="E132">
            <v>3.548486572598999</v>
          </cell>
          <cell r="F132">
            <v>4.46741452991453</v>
          </cell>
          <cell r="G132">
            <v>6.107969716234179</v>
          </cell>
          <cell r="H132">
            <v>9.344711074334574</v>
          </cell>
          <cell r="I132">
            <v>8.844711074334574</v>
          </cell>
          <cell r="J132">
            <v>11.899360292437743</v>
          </cell>
          <cell r="K132">
            <v>11.899360292437743</v>
          </cell>
          <cell r="L132">
            <v>12.287799182720374</v>
          </cell>
        </row>
        <row r="137">
          <cell r="E137">
            <v>3.5200386891215296</v>
          </cell>
          <cell r="F137">
            <v>4.429258241758242</v>
          </cell>
          <cell r="G137">
            <v>6.050176270010981</v>
          </cell>
          <cell r="H137">
            <v>9.275755068266445</v>
          </cell>
          <cell r="I137">
            <v>8.775755068266445</v>
          </cell>
          <cell r="J137">
            <v>11.785126799177519</v>
          </cell>
          <cell r="K137">
            <v>11.785126799177519</v>
          </cell>
          <cell r="L137">
            <v>12.14185639229422</v>
          </cell>
        </row>
        <row r="142">
          <cell r="E142">
            <v>3.640942193900774</v>
          </cell>
          <cell r="F142">
            <v>4.5914224664224665</v>
          </cell>
          <cell r="G142">
            <v>6.295798416459574</v>
          </cell>
          <cell r="H142">
            <v>9.568818094055992</v>
          </cell>
          <cell r="I142">
            <v>9.068818094055992</v>
          </cell>
          <cell r="J142">
            <v>12.27061914553347</v>
          </cell>
          <cell r="K142">
            <v>12.27061914553347</v>
          </cell>
          <cell r="L142">
            <v>12.76211325160537</v>
          </cell>
        </row>
        <row r="147">
          <cell r="E147">
            <v>3.5058147473827947</v>
          </cell>
          <cell r="F147">
            <v>4.410180097680097</v>
          </cell>
          <cell r="G147">
            <v>6.021279546899382</v>
          </cell>
          <cell r="H147">
            <v>9.241277065232381</v>
          </cell>
          <cell r="I147">
            <v>8.741277065232381</v>
          </cell>
          <cell r="J147">
            <v>11.728010052547408</v>
          </cell>
          <cell r="K147">
            <v>11.728010052547408</v>
          </cell>
          <cell r="L147">
            <v>12.068884997081144</v>
          </cell>
        </row>
        <row r="152">
          <cell r="E152">
            <v>3.456030951297224</v>
          </cell>
          <cell r="F152">
            <v>4.343406593406593</v>
          </cell>
          <cell r="G152">
            <v>5.920141016008785</v>
          </cell>
          <cell r="H152">
            <v>9.120604054613157</v>
          </cell>
          <cell r="I152">
            <v>8.620604054613157</v>
          </cell>
          <cell r="J152">
            <v>11.528101439342015</v>
          </cell>
          <cell r="K152">
            <v>11.528101439342015</v>
          </cell>
          <cell r="L152">
            <v>11.813485113835377</v>
          </cell>
        </row>
        <row r="157">
          <cell r="E157">
            <v>3.555598543468366</v>
          </cell>
          <cell r="F157">
            <v>4.476953601953602</v>
          </cell>
          <cell r="G157">
            <v>6.122418077789979</v>
          </cell>
          <cell r="H157">
            <v>9.361950075851606</v>
          </cell>
          <cell r="I157">
            <v>8.861950075851606</v>
          </cell>
          <cell r="J157">
            <v>11.927918665752799</v>
          </cell>
          <cell r="K157">
            <v>11.927918665752799</v>
          </cell>
          <cell r="L157">
            <v>12.324284880326912</v>
          </cell>
        </row>
        <row r="162">
          <cell r="E162">
            <v>3.555598543468366</v>
          </cell>
          <cell r="F162">
            <v>4.476953601953602</v>
          </cell>
          <cell r="G162">
            <v>6.122418077789979</v>
          </cell>
          <cell r="H162">
            <v>9.361950075851606</v>
          </cell>
          <cell r="I162">
            <v>8.861950075851606</v>
          </cell>
          <cell r="J162">
            <v>11.927918665752799</v>
          </cell>
          <cell r="K162">
            <v>11.927918665752799</v>
          </cell>
          <cell r="L162">
            <v>12.324284880326912</v>
          </cell>
        </row>
        <row r="167">
          <cell r="E167">
            <v>3.5627105143377333</v>
          </cell>
          <cell r="F167">
            <v>4.486492673992674</v>
          </cell>
          <cell r="G167">
            <v>6.136866439345779</v>
          </cell>
          <cell r="H167">
            <v>9.37918907736864</v>
          </cell>
          <cell r="I167">
            <v>8.87918907736864</v>
          </cell>
          <cell r="J167">
            <v>11.956477039067854</v>
          </cell>
          <cell r="K167">
            <v>11.956477039067854</v>
          </cell>
          <cell r="L167">
            <v>12.360770577933451</v>
          </cell>
        </row>
        <row r="172">
          <cell r="E172">
            <v>3.9183090578060993</v>
          </cell>
          <cell r="F172">
            <v>4.963446275946276</v>
          </cell>
          <cell r="G172">
            <v>6.859284517135757</v>
          </cell>
          <cell r="H172">
            <v>10.241139153220246</v>
          </cell>
          <cell r="I172">
            <v>9.741139153220246</v>
          </cell>
          <cell r="J172">
            <v>13.384395704820653</v>
          </cell>
          <cell r="K172">
            <v>13.384395704820653</v>
          </cell>
          <cell r="L172">
            <v>14.185055458260361</v>
          </cell>
        </row>
        <row r="177">
          <cell r="E177">
            <v>3.9538689121529362</v>
          </cell>
          <cell r="F177">
            <v>5.011141636141636</v>
          </cell>
          <cell r="G177">
            <v>6.9315263249147545</v>
          </cell>
          <cell r="H177">
            <v>10.327334160805407</v>
          </cell>
          <cell r="I177">
            <v>9.827334160805407</v>
          </cell>
          <cell r="J177">
            <v>13.527187571395933</v>
          </cell>
          <cell r="K177">
            <v>13.527187571395933</v>
          </cell>
          <cell r="L177">
            <v>14.367483946293053</v>
          </cell>
        </row>
        <row r="182">
          <cell r="E182">
            <v>3.4702548930359582</v>
          </cell>
          <cell r="F182">
            <v>4.3624847374847375</v>
          </cell>
          <cell r="G182">
            <v>5.949037739120384</v>
          </cell>
          <cell r="H182">
            <v>9.15508205764722</v>
          </cell>
          <cell r="I182">
            <v>8.65508205764722</v>
          </cell>
          <cell r="J182">
            <v>11.585218185972128</v>
          </cell>
          <cell r="K182">
            <v>11.585218185972128</v>
          </cell>
          <cell r="L182">
            <v>11.886456509048454</v>
          </cell>
        </row>
        <row r="187">
          <cell r="E187">
            <v>3.4915908056440603</v>
          </cell>
          <cell r="F187">
            <v>4.391101953601954</v>
          </cell>
          <cell r="G187">
            <v>5.992382823787783</v>
          </cell>
          <cell r="H187">
            <v>9.206799062198318</v>
          </cell>
          <cell r="I187">
            <v>8.706799062198318</v>
          </cell>
          <cell r="J187">
            <v>11.670893305917295</v>
          </cell>
          <cell r="K187">
            <v>11.670893305917295</v>
          </cell>
          <cell r="L187">
            <v>11.995913601868068</v>
          </cell>
        </row>
        <row r="192">
          <cell r="E192">
            <v>3.8116294947655898</v>
          </cell>
          <cell r="F192">
            <v>4.8203601953601956</v>
          </cell>
          <cell r="G192">
            <v>6.642559093798764</v>
          </cell>
          <cell r="H192">
            <v>9.982554130464763</v>
          </cell>
          <cell r="I192">
            <v>9.482554130464763</v>
          </cell>
          <cell r="J192">
            <v>12.956020105094813</v>
          </cell>
          <cell r="K192">
            <v>12.956020105094813</v>
          </cell>
          <cell r="L192">
            <v>13.637769994162289</v>
          </cell>
        </row>
        <row r="197">
          <cell r="E197">
            <v>5.19135184342285</v>
          </cell>
          <cell r="F197">
            <v>6.67094017094017</v>
          </cell>
          <cell r="G197">
            <v>9.445541235623882</v>
          </cell>
          <cell r="H197">
            <v>13.326920424768996</v>
          </cell>
          <cell r="I197">
            <v>12.826920424768996</v>
          </cell>
          <cell r="J197">
            <v>18.496344528215673</v>
          </cell>
          <cell r="K197">
            <v>18.496344528215673</v>
          </cell>
          <cell r="L197">
            <v>20.715995329830704</v>
          </cell>
        </row>
        <row r="202">
          <cell r="E202">
            <v>3.3920232134729176</v>
          </cell>
          <cell r="F202">
            <v>4.257554945054945</v>
          </cell>
          <cell r="G202">
            <v>5.790105762006589</v>
          </cell>
          <cell r="H202">
            <v>8.965453040959869</v>
          </cell>
          <cell r="I202">
            <v>8.465453040959869</v>
          </cell>
          <cell r="J202">
            <v>11.27107607950651</v>
          </cell>
          <cell r="K202">
            <v>11.27107607950651</v>
          </cell>
          <cell r="L202">
            <v>11.485113835376533</v>
          </cell>
        </row>
      </sheetData>
      <sheetData sheetId="17">
        <row r="7">
          <cell r="E7">
            <v>2.95703638921632</v>
          </cell>
          <cell r="F7">
            <v>2.183068783068783</v>
          </cell>
        </row>
        <row r="12">
          <cell r="E12">
            <v>3.3467850488611735</v>
          </cell>
          <cell r="F12">
            <v>2.409038800705467</v>
          </cell>
        </row>
        <row r="22">
          <cell r="E22">
            <v>3.907642876154987</v>
          </cell>
          <cell r="F22">
            <v>2.7342151675485007</v>
          </cell>
        </row>
        <row r="27">
          <cell r="E27">
            <v>3.6604851895509336</v>
          </cell>
          <cell r="F27">
            <v>2.590917107583774</v>
          </cell>
        </row>
        <row r="32">
          <cell r="E32">
            <v>3.2802425947754665</v>
          </cell>
          <cell r="F32">
            <v>2.370458553791887</v>
          </cell>
        </row>
        <row r="37">
          <cell r="E37">
            <v>3.061603102779573</v>
          </cell>
          <cell r="F37">
            <v>2.243694885361552</v>
          </cell>
        </row>
        <row r="42">
          <cell r="E42">
            <v>3.1889843720293545</v>
          </cell>
          <cell r="F42">
            <v>2.317548500881834</v>
          </cell>
        </row>
        <row r="47">
          <cell r="E47">
            <v>3.0444921860146774</v>
          </cell>
          <cell r="F47">
            <v>2.233774250440917</v>
          </cell>
        </row>
        <row r="52">
          <cell r="E52">
            <v>3.141454047682421</v>
          </cell>
          <cell r="F52">
            <v>2.2899911816578484</v>
          </cell>
        </row>
        <row r="57">
          <cell r="E57">
            <v>3.2897486596448533</v>
          </cell>
          <cell r="F57">
            <v>2.3759700176366843</v>
          </cell>
        </row>
        <row r="62">
          <cell r="E62">
            <v>3.565424540857067</v>
          </cell>
          <cell r="F62">
            <v>2.5358024691358025</v>
          </cell>
        </row>
        <row r="67">
          <cell r="E67">
            <v>3.21370014068976</v>
          </cell>
          <cell r="F67">
            <v>2.331878306878307</v>
          </cell>
        </row>
        <row r="72">
          <cell r="E72">
            <v>3.24221833529792</v>
          </cell>
          <cell r="F72">
            <v>2.3484126984126985</v>
          </cell>
        </row>
        <row r="77">
          <cell r="E77">
            <v>3.1699722422905814</v>
          </cell>
          <cell r="F77">
            <v>2.3065255731922396</v>
          </cell>
        </row>
        <row r="82">
          <cell r="E82">
            <v>3.0901212973877334</v>
          </cell>
          <cell r="F82">
            <v>2.2602292768959433</v>
          </cell>
        </row>
        <row r="87">
          <cell r="E87">
            <v>3.318266854253013</v>
          </cell>
          <cell r="F87">
            <v>2.392504409171076</v>
          </cell>
        </row>
        <row r="92">
          <cell r="E92">
            <v>4.744176584661013</v>
          </cell>
          <cell r="F92">
            <v>3.219223985890652</v>
          </cell>
        </row>
        <row r="97">
          <cell r="E97">
            <v>3.052097037910187</v>
          </cell>
          <cell r="F97">
            <v>2.2381834215167546</v>
          </cell>
        </row>
        <row r="102">
          <cell r="E102">
            <v>3.436142058633408</v>
          </cell>
          <cell r="F102">
            <v>2.460846560846561</v>
          </cell>
        </row>
        <row r="107">
          <cell r="E107">
            <v>3.879124681546827</v>
          </cell>
          <cell r="F107">
            <v>2.7176807760141095</v>
          </cell>
        </row>
        <row r="112">
          <cell r="E112">
            <v>3.4323396326856535</v>
          </cell>
          <cell r="F112">
            <v>2.458641975308642</v>
          </cell>
        </row>
        <row r="117">
          <cell r="E117">
            <v>3.55591847598768</v>
          </cell>
          <cell r="F117">
            <v>2.530291005291005</v>
          </cell>
        </row>
        <row r="122">
          <cell r="E122">
            <v>3.7555458382448</v>
          </cell>
          <cell r="F122">
            <v>2.646031746031746</v>
          </cell>
        </row>
        <row r="127">
          <cell r="E127">
            <v>4.430476443971253</v>
          </cell>
          <cell r="F127">
            <v>3.0373456790123456</v>
          </cell>
        </row>
        <row r="132">
          <cell r="E132">
            <v>3.1946880109509865</v>
          </cell>
        </row>
        <row r="137">
          <cell r="E137">
            <v>3.0806152325183467</v>
          </cell>
          <cell r="F137">
            <v>2.2547178130511463</v>
          </cell>
        </row>
        <row r="142">
          <cell r="E142">
            <v>3.1186394919958933</v>
          </cell>
          <cell r="F142">
            <v>2.276763668430335</v>
          </cell>
        </row>
        <row r="147">
          <cell r="E147">
            <v>3.1129358530742612</v>
          </cell>
          <cell r="F147">
            <v>2.273456790123457</v>
          </cell>
        </row>
        <row r="152">
          <cell r="E152">
            <v>2.9</v>
          </cell>
          <cell r="F152">
            <v>2.15</v>
          </cell>
        </row>
        <row r="157">
          <cell r="E157">
            <v>3.0330849081714133</v>
          </cell>
        </row>
        <row r="162">
          <cell r="E162">
            <v>3.07110916764896</v>
          </cell>
          <cell r="F162">
            <v>2.249206349206349</v>
          </cell>
        </row>
        <row r="167">
          <cell r="E167">
            <v>3.0806152325183467</v>
          </cell>
          <cell r="F167">
            <v>2.2547178130511463</v>
          </cell>
        </row>
        <row r="172">
          <cell r="E172">
            <v>3.4893760219019736</v>
          </cell>
          <cell r="F172">
            <v>2.491710758377425</v>
          </cell>
        </row>
        <row r="177">
          <cell r="E177">
            <v>3.7175215787672533</v>
          </cell>
          <cell r="F177">
            <v>2.6239858906525573</v>
          </cell>
        </row>
        <row r="182">
          <cell r="E182">
            <v>3.1205407049697707</v>
          </cell>
          <cell r="F182">
            <v>2.2778659611992946</v>
          </cell>
        </row>
        <row r="187">
          <cell r="E187">
            <v>3.0901212973877334</v>
          </cell>
          <cell r="F187">
            <v>2.2602292768959433</v>
          </cell>
        </row>
        <row r="192">
          <cell r="E192">
            <v>3.5312027073272745</v>
          </cell>
          <cell r="F192">
            <v>2.5159611992945328</v>
          </cell>
        </row>
        <row r="197">
          <cell r="E197">
            <v>5.257504087607893</v>
          </cell>
          <cell r="F197">
            <v>3.5168430335097</v>
          </cell>
        </row>
        <row r="202">
          <cell r="E202">
            <v>3.1661698163428267</v>
          </cell>
          <cell r="F202">
            <v>2.3043209876543207</v>
          </cell>
        </row>
      </sheetData>
      <sheetData sheetId="20">
        <row r="7">
          <cell r="E7">
            <v>2.242860714474356</v>
          </cell>
          <cell r="F7">
            <v>3.193142922166591</v>
          </cell>
        </row>
        <row r="12">
          <cell r="E12">
            <v>2.2252541507473986</v>
          </cell>
          <cell r="F12">
            <v>3.1646950386891217</v>
          </cell>
        </row>
        <row r="22">
          <cell r="E22">
            <v>2.4101230698804517</v>
          </cell>
          <cell r="F22">
            <v>3.442061902594447</v>
          </cell>
        </row>
        <row r="27">
          <cell r="E27">
            <v>2.366106660563058</v>
          </cell>
          <cell r="F27">
            <v>3.378054164770141</v>
          </cell>
        </row>
        <row r="32">
          <cell r="E32">
            <v>2.1152131274539148</v>
          </cell>
          <cell r="F32">
            <v>2.9868957669549387</v>
          </cell>
        </row>
        <row r="37">
          <cell r="E37">
            <v>2.28687712379175</v>
          </cell>
          <cell r="F37">
            <v>3.264262630860264</v>
          </cell>
        </row>
        <row r="42">
          <cell r="E42">
            <v>2.15042625490783</v>
          </cell>
          <cell r="F42">
            <v>3.0437915339098773</v>
          </cell>
        </row>
        <row r="47">
          <cell r="E47">
            <v>2.1856393823617446</v>
          </cell>
          <cell r="F47">
            <v>3.100687300864816</v>
          </cell>
        </row>
        <row r="52">
          <cell r="E52">
            <v>2.256065637269574</v>
          </cell>
          <cell r="F52">
            <v>3.214478834774693</v>
          </cell>
        </row>
        <row r="57">
          <cell r="E57">
            <v>2.2384590735426166</v>
          </cell>
          <cell r="F57">
            <v>3.186030951297224</v>
          </cell>
        </row>
        <row r="62">
          <cell r="E62">
            <v>2.2472623554060953</v>
          </cell>
          <cell r="F62">
            <v>3.2002548930359582</v>
          </cell>
        </row>
        <row r="67">
          <cell r="E67">
            <v>2.1548278958395692</v>
          </cell>
          <cell r="F67">
            <v>3.0509035047792445</v>
          </cell>
        </row>
        <row r="72">
          <cell r="E72">
            <v>2.2252541507473986</v>
          </cell>
          <cell r="F72">
            <v>3.1646950386891217</v>
          </cell>
        </row>
        <row r="77">
          <cell r="E77">
            <v>2.2314164480518337</v>
          </cell>
          <cell r="F77">
            <v>3.285598543468366</v>
          </cell>
        </row>
        <row r="82">
          <cell r="E82">
            <v>2.273672200996532</v>
          </cell>
          <cell r="F82">
            <v>3.2429267182521624</v>
          </cell>
        </row>
        <row r="87">
          <cell r="E87">
            <v>2.21645086888392</v>
          </cell>
          <cell r="F87">
            <v>3.129135184342285</v>
          </cell>
        </row>
        <row r="92">
          <cell r="E92">
            <v>2.8156022325122807</v>
          </cell>
          <cell r="F92">
            <v>4.060803368229404</v>
          </cell>
        </row>
        <row r="97">
          <cell r="E97">
            <v>2.190041023293484</v>
          </cell>
          <cell r="F97">
            <v>3.107799271734183</v>
          </cell>
        </row>
        <row r="102">
          <cell r="E102">
            <v>2.21645086888392</v>
          </cell>
          <cell r="F102">
            <v>3.150471096950387</v>
          </cell>
        </row>
        <row r="107">
          <cell r="E107">
            <v>2.4233279926756697</v>
          </cell>
          <cell r="F107">
            <v>3.484733727810651</v>
          </cell>
        </row>
        <row r="112">
          <cell r="E112">
            <v>2.1856393823617446</v>
          </cell>
          <cell r="F112">
            <v>3.100687300864816</v>
          </cell>
        </row>
        <row r="117">
          <cell r="E117">
            <v>2.317688610313925</v>
          </cell>
          <cell r="F117">
            <v>3.3140464269458354</v>
          </cell>
        </row>
        <row r="122">
          <cell r="E122">
            <v>2.398678803457929</v>
          </cell>
          <cell r="F122">
            <v>3.456285844333182</v>
          </cell>
        </row>
        <row r="127">
          <cell r="E127">
            <v>2.678623166716552</v>
          </cell>
          <cell r="F127">
            <v>3.8261083295402822</v>
          </cell>
        </row>
        <row r="132">
          <cell r="E132">
            <v>2.1724344595665266</v>
          </cell>
          <cell r="F132">
            <v>3.079351388256714</v>
          </cell>
        </row>
        <row r="137">
          <cell r="E137">
            <v>2.141622973044351</v>
          </cell>
          <cell r="F137">
            <v>3.0295675921711425</v>
          </cell>
        </row>
        <row r="142">
          <cell r="E142">
            <v>2.2252541507473986</v>
          </cell>
          <cell r="F142">
            <v>3.1646950386891217</v>
          </cell>
        </row>
        <row r="147">
          <cell r="E147">
            <v>2.313286969382186</v>
          </cell>
          <cell r="F147">
            <v>3.306934456076468</v>
          </cell>
        </row>
        <row r="152">
          <cell r="E152">
            <v>2.08</v>
          </cell>
          <cell r="F152">
            <v>2.93</v>
          </cell>
        </row>
        <row r="157">
          <cell r="E157">
            <v>2.223493494374703</v>
          </cell>
          <cell r="F157">
            <v>3.100687300864816</v>
          </cell>
        </row>
        <row r="162">
          <cell r="E162">
            <v>2.1680328186347873</v>
          </cell>
          <cell r="F162">
            <v>3.0722394173873466</v>
          </cell>
        </row>
        <row r="167">
          <cell r="E167">
            <v>2.190041023293484</v>
          </cell>
          <cell r="F167">
            <v>3.107799271734183</v>
          </cell>
        </row>
        <row r="172">
          <cell r="E172">
            <v>2.3088853284504465</v>
          </cell>
          <cell r="F172">
            <v>3.299822485207101</v>
          </cell>
        </row>
        <row r="177">
          <cell r="E177">
            <v>2.3881148652217545</v>
          </cell>
          <cell r="F177">
            <v>3.4278379608557126</v>
          </cell>
        </row>
        <row r="182">
          <cell r="E182">
            <v>2.190041023293484</v>
          </cell>
          <cell r="F182">
            <v>3.107799271734183</v>
          </cell>
        </row>
        <row r="187">
          <cell r="E187">
            <v>2.1856393823617446</v>
          </cell>
          <cell r="F187">
            <v>3.100687300864816</v>
          </cell>
        </row>
        <row r="192">
          <cell r="E192">
            <v>2.273672200996532</v>
          </cell>
          <cell r="F192">
            <v>3.2429267182521624</v>
          </cell>
        </row>
        <row r="197">
          <cell r="E197">
            <v>3.05980527140518</v>
          </cell>
          <cell r="F197">
            <v>4.423513882567137</v>
          </cell>
        </row>
        <row r="202">
          <cell r="E202">
            <v>2.249903339965139</v>
          </cell>
          <cell r="F202">
            <v>3.0722394173873466</v>
          </cell>
        </row>
      </sheetData>
      <sheetData sheetId="21">
        <row r="7">
          <cell r="E7">
            <v>2.9201923076923073</v>
          </cell>
          <cell r="F7">
            <v>3.609308147473828</v>
          </cell>
          <cell r="G7">
            <v>5.739080997742415</v>
          </cell>
          <cell r="H7">
            <v>3.14962736225712</v>
          </cell>
          <cell r="I7">
            <v>2.309443402126329</v>
          </cell>
          <cell r="J7">
            <v>3.5335470085470084</v>
          </cell>
        </row>
        <row r="12">
          <cell r="E12">
            <v>2.9717032967032964</v>
          </cell>
          <cell r="F12">
            <v>3.6775830678197545</v>
          </cell>
          <cell r="G12">
            <v>5.862972853917736</v>
          </cell>
          <cell r="H12">
            <v>3.2351819460816005</v>
          </cell>
          <cell r="I12">
            <v>2.3563477173233274</v>
          </cell>
          <cell r="J12">
            <v>3.5907814407814405</v>
          </cell>
        </row>
        <row r="22">
          <cell r="E22">
            <v>3.366620879120879</v>
          </cell>
          <cell r="F22">
            <v>4.201024123805189</v>
          </cell>
          <cell r="G22">
            <v>6.812810417928528</v>
          </cell>
          <cell r="H22">
            <v>3.8911004220692806</v>
          </cell>
          <cell r="I22">
            <v>2.7159474671669797</v>
          </cell>
          <cell r="J22">
            <v>4.029578754578754</v>
          </cell>
        </row>
        <row r="27">
          <cell r="E27">
            <v>3.1605769230769227</v>
          </cell>
          <cell r="F27">
            <v>3.927924442421484</v>
          </cell>
          <cell r="G27">
            <v>6.317242993227246</v>
          </cell>
          <cell r="H27">
            <v>3.54888208677136</v>
          </cell>
          <cell r="I27">
            <v>2.528330206378987</v>
          </cell>
          <cell r="J27">
            <v>3.8006410256410255</v>
          </cell>
        </row>
        <row r="32">
          <cell r="E32">
            <v>2.96025641025641</v>
          </cell>
          <cell r="F32">
            <v>3.6624108632984376</v>
          </cell>
          <cell r="G32">
            <v>5.835441330323221</v>
          </cell>
          <cell r="H32">
            <v>3.216169816342827</v>
          </cell>
          <cell r="I32">
            <v>2.3459245361684387</v>
          </cell>
          <cell r="J32">
            <v>3.578062678062678</v>
          </cell>
        </row>
        <row r="37">
          <cell r="E37">
            <v>2.97742673992674</v>
          </cell>
          <cell r="F37">
            <v>3.685169170080413</v>
          </cell>
          <cell r="G37">
            <v>5.876738615714994</v>
          </cell>
          <cell r="H37">
            <v>3.244688010950987</v>
          </cell>
          <cell r="I37">
            <v>2.3615593079007713</v>
          </cell>
          <cell r="J37">
            <v>3.597140822140822</v>
          </cell>
        </row>
        <row r="42">
          <cell r="E42">
            <v>2.9430860805860806</v>
          </cell>
          <cell r="F42">
            <v>3.639652556516462</v>
          </cell>
          <cell r="G42">
            <v>5.794144044931446</v>
          </cell>
          <cell r="H42">
            <v>3.187651621734667</v>
          </cell>
          <cell r="I42">
            <v>2.330289764436106</v>
          </cell>
          <cell r="J42">
            <v>3.558984533984534</v>
          </cell>
        </row>
        <row r="47">
          <cell r="E47">
            <v>2.8057234432234432</v>
          </cell>
          <cell r="F47">
            <v>3.4575861022606587</v>
          </cell>
          <cell r="G47">
            <v>5.463765761797258</v>
          </cell>
          <cell r="H47">
            <v>2.959506064869387</v>
          </cell>
          <cell r="I47">
            <v>2.2052115905774445</v>
          </cell>
          <cell r="J47">
            <v>3.406359381359381</v>
          </cell>
        </row>
        <row r="52">
          <cell r="E52">
            <v>2.9144688644688643</v>
          </cell>
          <cell r="F52">
            <v>3.6017220452131697</v>
          </cell>
          <cell r="G52">
            <v>5.725315235945158</v>
          </cell>
          <cell r="H52">
            <v>3.1401212973877337</v>
          </cell>
          <cell r="I52">
            <v>2.3042318115488847</v>
          </cell>
          <cell r="J52">
            <v>3.5271876271876272</v>
          </cell>
        </row>
        <row r="57">
          <cell r="E57">
            <v>2.937362637362637</v>
          </cell>
          <cell r="F57">
            <v>3.6320664542558037</v>
          </cell>
          <cell r="G57">
            <v>5.780378283134189</v>
          </cell>
          <cell r="H57">
            <v>3.1781455568652803</v>
          </cell>
          <cell r="I57">
            <v>2.3250781738586617</v>
          </cell>
          <cell r="J57">
            <v>3.5526251526251524</v>
          </cell>
        </row>
        <row r="62">
          <cell r="E62">
            <v>3.1434065934065933</v>
          </cell>
          <cell r="F62">
            <v>3.9051661356395084</v>
          </cell>
          <cell r="G62">
            <v>6.275945707835472</v>
          </cell>
          <cell r="H62">
            <v>3.5203638921632003</v>
          </cell>
          <cell r="I62">
            <v>2.5126954346466546</v>
          </cell>
          <cell r="J62">
            <v>3.7815628815628815</v>
          </cell>
        </row>
        <row r="67">
          <cell r="E67">
            <v>2.908745421245421</v>
          </cell>
          <cell r="F67">
            <v>3.5941359429525113</v>
          </cell>
          <cell r="G67">
            <v>5.711549474147899</v>
          </cell>
          <cell r="H67">
            <v>3.130615232518347</v>
          </cell>
          <cell r="I67">
            <v>2.2990202209714408</v>
          </cell>
          <cell r="J67">
            <v>3.5208282458282456</v>
          </cell>
        </row>
        <row r="72">
          <cell r="E72">
            <v>2.903021978021978</v>
          </cell>
          <cell r="F72">
            <v>3.586549840691853</v>
          </cell>
          <cell r="G72">
            <v>5.697783712350642</v>
          </cell>
          <cell r="H72">
            <v>3.12110916764896</v>
          </cell>
          <cell r="I72">
            <v>2.2938086303939964</v>
          </cell>
          <cell r="J72">
            <v>3.5144688644688644</v>
          </cell>
        </row>
        <row r="77">
          <cell r="E77">
            <v>2.880128205128205</v>
          </cell>
          <cell r="F77">
            <v>3.556205431649219</v>
          </cell>
          <cell r="G77">
            <v>5.64272066516161</v>
          </cell>
          <cell r="H77">
            <v>3.0830849081714136</v>
          </cell>
          <cell r="I77">
            <v>2.2729622680842194</v>
          </cell>
          <cell r="J77">
            <v>3.4890313390313388</v>
          </cell>
        </row>
        <row r="82">
          <cell r="E82">
            <v>2.937362637362637</v>
          </cell>
          <cell r="F82">
            <v>3.6320664542558037</v>
          </cell>
          <cell r="G82">
            <v>5.780378283134189</v>
          </cell>
          <cell r="H82">
            <v>3.1781455568652803</v>
          </cell>
          <cell r="I82">
            <v>2.3250781738586617</v>
          </cell>
          <cell r="J82">
            <v>3.5526251526251524</v>
          </cell>
        </row>
        <row r="87">
          <cell r="E87">
            <v>3.054120879120879</v>
          </cell>
          <cell r="F87">
            <v>3.7868229403732365</v>
          </cell>
          <cell r="G87">
            <v>6.061199823798249</v>
          </cell>
          <cell r="H87">
            <v>3.372069280200768</v>
          </cell>
          <cell r="I87">
            <v>2.4313946216385243</v>
          </cell>
          <cell r="J87">
            <v>3.682356532356532</v>
          </cell>
        </row>
        <row r="92">
          <cell r="E92">
            <v>3.8874542124542124</v>
          </cell>
          <cell r="F92">
            <v>4.89135942952511</v>
          </cell>
          <cell r="G92">
            <v>8.065494741478993</v>
          </cell>
          <cell r="H92">
            <v>4.756152325183467</v>
          </cell>
          <cell r="I92">
            <v>3.190202209714405</v>
          </cell>
          <cell r="J92">
            <v>4.608282458282458</v>
          </cell>
        </row>
        <row r="97">
          <cell r="E97">
            <v>2.851510989010989</v>
          </cell>
          <cell r="F97">
            <v>3.5182749203459265</v>
          </cell>
          <cell r="G97">
            <v>5.573891856175321</v>
          </cell>
          <cell r="H97">
            <v>3.03555458382448</v>
          </cell>
          <cell r="I97">
            <v>2.2469043151969985</v>
          </cell>
          <cell r="J97">
            <v>3.457234432234432</v>
          </cell>
        </row>
        <row r="102">
          <cell r="E102">
            <v>3.080448717948718</v>
          </cell>
          <cell r="F102">
            <v>3.8217190107722656</v>
          </cell>
          <cell r="G102">
            <v>6.124522328065636</v>
          </cell>
          <cell r="H102">
            <v>3.415797178599947</v>
          </cell>
          <cell r="I102">
            <v>2.455367938294768</v>
          </cell>
          <cell r="J102">
            <v>3.7116096866096866</v>
          </cell>
        </row>
        <row r="107">
          <cell r="E107">
            <v>3.3837912087912088</v>
          </cell>
          <cell r="F107">
            <v>4.223782430587164</v>
          </cell>
          <cell r="G107">
            <v>6.854107703320302</v>
          </cell>
          <cell r="H107">
            <v>3.9196186166774405</v>
          </cell>
          <cell r="I107">
            <v>2.7315822388993123</v>
          </cell>
          <cell r="J107">
            <v>4.0486568986568985</v>
          </cell>
        </row>
        <row r="112">
          <cell r="E112">
            <v>3.0403846153846152</v>
          </cell>
          <cell r="F112">
            <v>3.7686162949476563</v>
          </cell>
          <cell r="G112">
            <v>6.0281619954848304</v>
          </cell>
          <cell r="H112">
            <v>3.3492547245142403</v>
          </cell>
          <cell r="I112">
            <v>2.418886804252658</v>
          </cell>
          <cell r="J112">
            <v>3.667094017094017</v>
          </cell>
        </row>
        <row r="117">
          <cell r="E117">
            <v>3.0976190476190473</v>
          </cell>
          <cell r="F117">
            <v>3.844477317554241</v>
          </cell>
          <cell r="G117">
            <v>6.165819613457409</v>
          </cell>
          <cell r="H117">
            <v>3.444315373208107</v>
          </cell>
          <cell r="I117">
            <v>2.4710027100271006</v>
          </cell>
          <cell r="J117">
            <v>3.7306878306878306</v>
          </cell>
        </row>
        <row r="122">
          <cell r="E122">
            <v>3.223534798534798</v>
          </cell>
          <cell r="F122">
            <v>4.011371567288728</v>
          </cell>
          <cell r="G122">
            <v>6.468666372997082</v>
          </cell>
          <cell r="H122">
            <v>3.6534488003346137</v>
          </cell>
          <cell r="I122">
            <v>2.585657702730874</v>
          </cell>
          <cell r="J122">
            <v>3.8705942205942203</v>
          </cell>
        </row>
        <row r="127">
          <cell r="E127">
            <v>3.711172161172161</v>
          </cell>
          <cell r="F127">
            <v>4.657707479896829</v>
          </cell>
          <cell r="G127">
            <v>7.6415092781234515</v>
          </cell>
          <cell r="H127">
            <v>4.463365527206358</v>
          </cell>
          <cell r="I127">
            <v>3.0296852199291227</v>
          </cell>
          <cell r="J127">
            <v>4.412413512413512</v>
          </cell>
        </row>
        <row r="132">
          <cell r="E132">
            <v>2.880128205128205</v>
          </cell>
          <cell r="F132">
            <v>3.556205431649219</v>
          </cell>
          <cell r="G132">
            <v>5.64272066516161</v>
          </cell>
          <cell r="H132">
            <v>3.0830849081714136</v>
          </cell>
          <cell r="J132">
            <v>3.4890313390313388</v>
          </cell>
        </row>
        <row r="137">
          <cell r="E137">
            <v>2.8457875457875454</v>
          </cell>
          <cell r="F137">
            <v>3.510688818085268</v>
          </cell>
          <cell r="G137">
            <v>5.560126094378063</v>
          </cell>
          <cell r="H137">
            <v>3.0260485189550934</v>
          </cell>
          <cell r="I137">
            <v>2.241692724619554</v>
          </cell>
          <cell r="J137">
            <v>3.4508750508750508</v>
          </cell>
        </row>
        <row r="142">
          <cell r="E142">
            <v>2.937362637362637</v>
          </cell>
          <cell r="F142">
            <v>3.6320664542558037</v>
          </cell>
          <cell r="G142">
            <v>5.780378283134189</v>
          </cell>
          <cell r="H142">
            <v>3.1781455568652803</v>
          </cell>
          <cell r="I142">
            <v>2.3250781738586617</v>
          </cell>
          <cell r="J142">
            <v>3.5526251526251524</v>
          </cell>
        </row>
        <row r="147">
          <cell r="E147">
            <v>2.9945970695970696</v>
          </cell>
          <cell r="F147">
            <v>3.7079274768623884</v>
          </cell>
          <cell r="G147">
            <v>5.918035901106768</v>
          </cell>
          <cell r="H147">
            <v>3.273206205559147</v>
          </cell>
          <cell r="I147">
            <v>2.3771940796331044</v>
          </cell>
          <cell r="J147">
            <v>3.616218966218966</v>
          </cell>
        </row>
        <row r="152">
          <cell r="E152">
            <v>2.828617216117216</v>
          </cell>
          <cell r="F152">
            <v>3.4879305113032926</v>
          </cell>
          <cell r="G152">
            <v>5.51882880898629</v>
          </cell>
          <cell r="H152">
            <v>2.9975303243469336</v>
          </cell>
          <cell r="I152">
            <v>2.2260579528872215</v>
          </cell>
          <cell r="J152">
            <v>3.4317969067969067</v>
          </cell>
        </row>
        <row r="157">
          <cell r="E157">
            <v>2.880128205128205</v>
          </cell>
          <cell r="F157">
            <v>3.556205431649219</v>
          </cell>
          <cell r="G157">
            <v>5.64272066516161</v>
          </cell>
          <cell r="H157">
            <v>3.0830849081714136</v>
          </cell>
          <cell r="J157">
            <v>3.4890313390313388</v>
          </cell>
        </row>
        <row r="162">
          <cell r="E162">
            <v>2.885851648351648</v>
          </cell>
          <cell r="F162">
            <v>3.5637915339098774</v>
          </cell>
          <cell r="G162">
            <v>5.656486426958868</v>
          </cell>
          <cell r="H162">
            <v>3.0925909730408003</v>
          </cell>
          <cell r="I162">
            <v>2.2781738586616638</v>
          </cell>
          <cell r="J162">
            <v>3.4953907203907204</v>
          </cell>
        </row>
        <row r="167">
          <cell r="E167">
            <v>2.9144688644688643</v>
          </cell>
          <cell r="F167">
            <v>3.6017220452131697</v>
          </cell>
          <cell r="G167">
            <v>5.725315235945158</v>
          </cell>
          <cell r="H167">
            <v>3.1401212973877337</v>
          </cell>
          <cell r="I167">
            <v>2.3042318115488847</v>
          </cell>
          <cell r="J167">
            <v>3.5271876271876272</v>
          </cell>
        </row>
        <row r="172">
          <cell r="E172">
            <v>3.1548534798534797</v>
          </cell>
          <cell r="F172">
            <v>3.9203383401608254</v>
          </cell>
          <cell r="G172">
            <v>6.303477231429987</v>
          </cell>
          <cell r="H172">
            <v>3.5393760219019734</v>
          </cell>
          <cell r="I172">
            <v>2.523118615801543</v>
          </cell>
          <cell r="J172">
            <v>3.7942816442816443</v>
          </cell>
        </row>
        <row r="177">
          <cell r="E177">
            <v>3.189194139194139</v>
          </cell>
          <cell r="F177">
            <v>3.9658549537247763</v>
          </cell>
          <cell r="G177">
            <v>6.386071802213535</v>
          </cell>
          <cell r="H177">
            <v>3.5964124111182936</v>
          </cell>
          <cell r="I177">
            <v>2.554388159266208</v>
          </cell>
          <cell r="J177">
            <v>3.8324379324379323</v>
          </cell>
        </row>
        <row r="182">
          <cell r="E182">
            <v>2.834340659340659</v>
          </cell>
          <cell r="F182">
            <v>3.495516613563951</v>
          </cell>
          <cell r="G182">
            <v>5.532594570783547</v>
          </cell>
          <cell r="H182">
            <v>3.0070363892163203</v>
          </cell>
          <cell r="I182">
            <v>2.2312695434646654</v>
          </cell>
          <cell r="J182">
            <v>3.438156288156288</v>
          </cell>
        </row>
        <row r="187">
          <cell r="E187">
            <v>2.8114468864468862</v>
          </cell>
          <cell r="F187">
            <v>3.465172204521317</v>
          </cell>
          <cell r="G187">
            <v>5.477531523594516</v>
          </cell>
          <cell r="H187">
            <v>2.9690121297387737</v>
          </cell>
          <cell r="I187">
            <v>2.2104231811548885</v>
          </cell>
          <cell r="J187">
            <v>3.4127187627187627</v>
          </cell>
        </row>
        <row r="192">
          <cell r="E192">
            <v>3.0976190476190473</v>
          </cell>
          <cell r="F192">
            <v>3.844477317554241</v>
          </cell>
          <cell r="G192">
            <v>6.165819613457409</v>
          </cell>
          <cell r="H192">
            <v>3.444315373208107</v>
          </cell>
          <cell r="I192">
            <v>2.4710027100271006</v>
          </cell>
          <cell r="J192">
            <v>3.7306878306878306</v>
          </cell>
        </row>
        <row r="197">
          <cell r="E197">
            <v>4.207967032967033</v>
          </cell>
          <cell r="F197">
            <v>5.316181156121985</v>
          </cell>
          <cell r="G197">
            <v>8.836377402125434</v>
          </cell>
          <cell r="H197">
            <v>5.2884919578691205</v>
          </cell>
          <cell r="I197">
            <v>3.482051282051282</v>
          </cell>
          <cell r="J197">
            <v>4.9644078144078145</v>
          </cell>
        </row>
        <row r="202">
          <cell r="E202">
            <v>2.903021978021978</v>
          </cell>
          <cell r="F202">
            <v>3.586549840691853</v>
          </cell>
          <cell r="G202">
            <v>5.697783712350642</v>
          </cell>
          <cell r="H202">
            <v>3.12110916764896</v>
          </cell>
          <cell r="I202">
            <v>2.2938086303939964</v>
          </cell>
          <cell r="J202">
            <v>3.5144688644688644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82"/>
  <sheetViews>
    <sheetView tabSelected="1" zoomScale="85" zoomScaleNormal="85" workbookViewId="0" topLeftCell="A1">
      <selection activeCell="B46" sqref="B46"/>
    </sheetView>
  </sheetViews>
  <sheetFormatPr defaultColWidth="9.140625" defaultRowHeight="12.75"/>
  <cols>
    <col min="1" max="1" width="20.8515625" style="0" customWidth="1"/>
    <col min="2" max="2" width="12.8515625" style="0" customWidth="1"/>
    <col min="3" max="3" width="10.7109375" style="0" customWidth="1"/>
    <col min="4" max="7" width="11.7109375" style="0" bestFit="1" customWidth="1"/>
    <col min="8" max="8" width="11.7109375" style="0" customWidth="1"/>
    <col min="9" max="10" width="11.7109375" style="0" bestFit="1" customWidth="1"/>
    <col min="12" max="12" width="11.7109375" style="0" bestFit="1" customWidth="1"/>
    <col min="13" max="13" width="10.7109375" style="0" bestFit="1" customWidth="1"/>
    <col min="14" max="14" width="9.8515625" style="0" customWidth="1"/>
    <col min="15" max="17" width="11.7109375" style="0" bestFit="1" customWidth="1"/>
    <col min="18" max="18" width="12.8515625" style="0" customWidth="1"/>
    <col min="19" max="19" width="11.7109375" style="0" bestFit="1" customWidth="1"/>
    <col min="20" max="20" width="11.7109375" style="0" customWidth="1"/>
    <col min="21" max="21" width="10.421875" style="0" customWidth="1"/>
    <col min="22" max="22" width="11.00390625" style="0" customWidth="1"/>
    <col min="23" max="23" width="11.140625" style="0" customWidth="1"/>
    <col min="24" max="24" width="9.421875" style="0" customWidth="1"/>
    <col min="25" max="25" width="11.7109375" style="0" bestFit="1" customWidth="1"/>
    <col min="26" max="26" width="11.7109375" style="0" customWidth="1"/>
    <col min="27" max="27" width="12.7109375" style="0" customWidth="1"/>
    <col min="28" max="30" width="11.7109375" style="0" bestFit="1" customWidth="1"/>
    <col min="31" max="31" width="12.57421875" style="0" customWidth="1"/>
    <col min="32" max="32" width="11.7109375" style="0" customWidth="1"/>
  </cols>
  <sheetData>
    <row r="1" spans="1:32" ht="18.75" customHeight="1">
      <c r="A1" s="7" t="s">
        <v>0</v>
      </c>
      <c r="B1" s="1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ht="25.5">
      <c r="A2" s="8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</row>
    <row r="3" spans="1:32" ht="18" customHeight="1">
      <c r="A3" s="9"/>
      <c r="B3" s="15" t="s">
        <v>72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:32" ht="18.75" customHeight="1">
      <c r="A4" s="3" t="s">
        <v>33</v>
      </c>
      <c r="B4" s="6">
        <f>MIN('[1]Русьджам '!E7,'[1]КСЕ-клин'!E7,'[1]КСЕ-Запрудня'!E7,'[1]Камышинский сз'!E7,'[1]Коркинский '!E7,'[1]красное эхо'!E7,'[1]красное эхо уршельский'!E7)</f>
        <v>2.195906784188034</v>
      </c>
      <c r="C4" s="6">
        <f>MIN('[1]Камышинский сз'!F7,'[1]Коркинский '!F7,'[1]Рузаевский сз'!E7)</f>
        <v>2.242860714474356</v>
      </c>
      <c r="D4" s="6">
        <f>MIN('[1]КСЕ-клин'!F7,'[1]КСЕ-Запрудня'!F7,'[1]Камышинский сз'!G7,'[1]Коркинский '!G7,'[1]красное эхо'!F7,'[1]красное эхо уршельский'!F7,'[1]Алексинское стекло'!E7)</f>
        <v>2.8639415922619045</v>
      </c>
      <c r="E4" s="6">
        <f>MIN('[1]Русьджам '!H7)</f>
        <v>3.7318488529014844</v>
      </c>
      <c r="F4" s="6">
        <f>MIN('[1]Гомельский стеклозавод'!E7)</f>
        <v>3.221853146853147</v>
      </c>
      <c r="G4" s="6">
        <f>MIN('[1]КСЕ-клин'!G7,'[1]КСЕ-Запрудня'!G7,'[1]Гомельский стеклозавод'!F7,'[1]Елизовский стеклозавод'!E7)</f>
        <v>3.221853146853147</v>
      </c>
      <c r="H4" s="6">
        <f>MIN('[1]юг сбыт-красногвар'!E7,'[1]красное эхо'!G7,'[1]красное эхо уршельский'!G7,'[1]Алексинское стекло'!F7,'[1]юг сбыт-новоалекс'!E7)</f>
        <v>3.395071200988361</v>
      </c>
      <c r="I4" s="6">
        <f>MIN('[1]КСЕ-клин'!H7,'[1]КСЕ-Запрудня'!I7,'[1]Камышинский сз'!H7)</f>
        <v>3.5930059523809526</v>
      </c>
      <c r="J4" s="6">
        <f>MIN('[1]Камышинский сз'!J7)</f>
        <v>4.138486572598999</v>
      </c>
      <c r="K4" s="6">
        <f>MIN('[1]Русьджам '!F7,'[1]Камышинский сз'!I7,'[1]юг сбыт-новоалекс'!F7,'[1]юг сбыт-красногвар'!F7,'[1]красное эхо'!H7,'[1]красное эхо уршельский'!H7,'[1]Каменский'!E7,'[1]Гомельский стеклозавод'!G7,'[1]Рузаевский сз'!F7)</f>
        <v>2.9227583067819753</v>
      </c>
      <c r="L4" s="6">
        <f>MIN('[1]Камышинский сз'!K7,'[1]Елизовский стеклозавод'!F7)</f>
        <v>4.372023809523809</v>
      </c>
      <c r="M4" s="6">
        <f>MIN('[1]Русьджам '!G7,'[1]Камышинский сз'!L7,'[1]Каменский'!F7)</f>
        <v>4.28827036868457</v>
      </c>
      <c r="N4" s="6">
        <f>MIN('[1]Русьджам '!I7)</f>
        <v>4.571600621600622</v>
      </c>
      <c r="O4" s="6">
        <f>MIN('[1]Каменский'!G7,'[1]Камышинский сз'!M7)</f>
        <v>4.793369493754109</v>
      </c>
      <c r="P4" s="6">
        <f>MIN('[1]Гомельский стеклозавод'!H7)</f>
        <v>5.840379567938623</v>
      </c>
      <c r="Q4" s="6">
        <f>MIN('[1]Алексинское стекло'!G7)</f>
        <v>5.739080997742415</v>
      </c>
      <c r="R4" s="6">
        <f>MIN('[1]КСЕ-клин'!I7,'[1]КСЕ-Запрудня'!J7,'[1]Елизовский стеклозавод'!G7,'[1]Камышинский сз'!N7)</f>
        <v>5.9634861006761835</v>
      </c>
      <c r="S4" s="6">
        <f>MIN('[1]юг сбыт-новоалекс'!G7,'[1]юг сбыт-красногвар'!G7,'[1]Камышинский сз'!O7)</f>
        <v>4.720796130952381</v>
      </c>
      <c r="T4" s="6">
        <f>MIN('[1]Каменский'!H7)</f>
        <v>7.14550833781603</v>
      </c>
      <c r="U4" s="6">
        <f>MIN('[1]Русьджам '!J7)</f>
        <v>6.986193293885601</v>
      </c>
      <c r="V4" s="6">
        <f>MIN('[1]Елизовский стеклозавод'!H7,'[1]Камышинский сз'!P7)</f>
        <v>9.172321059164254</v>
      </c>
      <c r="W4" s="6">
        <f>MIN('[1]Каменский'!I7,'[1]Елизовский стеклозавод'!I7,'[1]Камышинский сз'!Q7)</f>
        <v>8.672321059164254</v>
      </c>
      <c r="X4" s="6">
        <f>MIN('[1]Елизовский стеклозавод'!J7)</f>
        <v>11.613776559287183</v>
      </c>
      <c r="Y4" s="6">
        <f>MIN('[1]Елизовский стеклозавод'!K7,'[1]Камышинский сз'!S7)</f>
        <v>11.613776559287183</v>
      </c>
      <c r="Z4" s="6">
        <f>MIN('[1]Камышинский сз'!R7)</f>
        <v>11.745014245014245</v>
      </c>
      <c r="AA4" s="6">
        <f>MIN('[1]Елизовский стеклозавод'!L7,'[1]юг сбыт-новоалекс'!H7,'[1]юг сбыт-красногвар'!H7,'[1]Каменский'!J7)</f>
        <v>11.92294220665499</v>
      </c>
      <c r="AB4" s="6">
        <f>MIN('[1]юг сбыт-новоалекс'!I7,'[1]юг сбыт-красногвар'!I7,'[1]Камышинский сз'!T7)</f>
        <v>13.769345238095237</v>
      </c>
      <c r="AC4" s="6">
        <f>MIN('[1]Камышинский сз'!U7)</f>
        <v>15.181267806267806</v>
      </c>
      <c r="AD4" s="6">
        <f>MIN('[1]КСЕ-клин'!J7,'[1]КСЕ-Запрудня'!K7,'[1]индустрия'!E7,'[1]Алексинское стекло'!H7,'[1]Камышинский сз'!V7)</f>
        <v>2.95703638921632</v>
      </c>
      <c r="AE4" s="6">
        <f>MIN('[1]КСЕ-клин'!K7,'[1]КСЕ-Запрудня'!L7,'[1]красное эхо'!I7,'[1]красное эхо уршельский'!I7,'[1]индустрия'!F7,'[1]Алексинское стекло'!I7,'[1]Камышинский сз'!W7)</f>
        <v>2.183068783068783</v>
      </c>
      <c r="AF4" s="6">
        <f>MIN('[1]Алексинское стекло'!J7)</f>
        <v>3.5335470085470084</v>
      </c>
    </row>
    <row r="5" spans="1:32" ht="15" customHeight="1">
      <c r="A5" s="3" t="s">
        <v>68</v>
      </c>
      <c r="B5" s="6">
        <f>MIN('[1]Русьджам '!E12,'[1]КСЕ-клин'!E12,'[1]КСЕ-Запрудня'!E12,'[1]Камышинский сз'!E12,'[1]Коркинский '!E12,'[1]красное эхо'!E12,'[1]красное эхо уршельский'!E12)</f>
        <v>2.3085870726495727</v>
      </c>
      <c r="C5" s="6">
        <f>MIN('[1]Камышинский сз'!F12,'[1]Коркинский '!F12,'[1]Рузаевский сз'!E12)</f>
        <v>2.2252541507473986</v>
      </c>
      <c r="D5" s="6">
        <f>MIN('[1]КСЕ-клин'!F12,'[1]КСЕ-Запрудня'!F12,'[1]Камышинский сз'!G12,'[1]Коркинский '!G12,'[1]красное эхо'!F12,'[1]красное эхо уршельский'!F12,'[1]Алексинское стекло'!E12)</f>
        <v>2.9717032967032964</v>
      </c>
      <c r="E5" s="6">
        <f>MIN('[1]Русьджам '!H12)</f>
        <v>3.69136302294197</v>
      </c>
      <c r="F5" s="6">
        <f>MIN('[1]Гомельский стеклозавод'!E12)</f>
        <v>3.5346263111888114</v>
      </c>
      <c r="G5" s="6">
        <f>MIN('[1]КСЕ-клин'!G12,'[1]КСЕ-Запрудня'!G12,'[1]Гомельский стеклозавод'!F12,'[1]Елизовский стеклозавод'!E12)</f>
        <v>3.5346263111888114</v>
      </c>
      <c r="H5" s="6">
        <f>MIN('[1]юг сбыт-красногвар'!E12,'[1]красное эхо'!G12,'[1]красное эхо уршельский'!G12,'[1]Алексинское стекло'!F12,'[1]юг сбыт-новоалекс'!E12)</f>
        <v>3.273099681383705</v>
      </c>
      <c r="I5" s="6">
        <f>MIN('[1]КСЕ-клин'!H12,'[1]КСЕ-Запрудня'!I12,'[1]Камышинский сз'!H12)</f>
        <v>3.82129329004329</v>
      </c>
      <c r="J5" s="6">
        <f>MIN('[1]Камышинский сз'!J12)</f>
        <v>3.9962471552116523</v>
      </c>
      <c r="K5" s="6">
        <f>MIN('[1]Русьджам '!F12,'[1]Камышинский сз'!I12,'[1]юг сбыт-новоалекс'!F12,'[1]юг сбыт-красногвар'!F12,'[1]красное эхо'!H12,'[1]красное эхо уршельский'!H12,'[1]Каменский'!E12,'[1]Гомельский стеклозавод'!G12,'[1]Рузаевский сз'!F12)</f>
        <v>3.1646950386891217</v>
      </c>
      <c r="L5" s="6">
        <f>MIN('[1]Камышинский сз'!K12,'[1]Елизовский стеклозавод'!F12)</f>
        <v>4.325711034527602</v>
      </c>
      <c r="M5" s="6">
        <f>MIN('[1]Русьджам '!G12,'[1]Камышинский сз'!L12,'[1]Каменский'!F12)</f>
        <v>4.125711034527603</v>
      </c>
      <c r="N5" s="6">
        <f>MIN('[1]Русьджам '!I12)</f>
        <v>4.513325563325563</v>
      </c>
      <c r="O5" s="6">
        <f>MIN('[1]Каменский'!G12,'[1]Камышинский сз'!M12)</f>
        <v>4.587912557527942</v>
      </c>
      <c r="P5" s="6">
        <f>MIN('[1]Гомельский стеклозавод'!H12)</f>
        <v>6.418312134060166</v>
      </c>
      <c r="Q5" s="6">
        <f>MIN('[1]Алексинское стекло'!G12)</f>
        <v>5.862972853917736</v>
      </c>
      <c r="R5" s="6">
        <f>MIN('[1]КСЕ-клин'!I12,'[1]КСЕ-Запрудня'!J12,'[1]Елизовский стеклозавод'!G12,'[1]Камышинский сз'!N12)</f>
        <v>5.799207092120478</v>
      </c>
      <c r="S5" s="6">
        <f>MIN('[1]юг сбыт-новоалекс'!G12,'[1]юг сбыт-красногвар'!G12,'[1]Камышинский сз'!O12)</f>
        <v>4.418526785714286</v>
      </c>
      <c r="T5" s="6">
        <f>MIN('[1]Каменский'!H12)</f>
        <v>6.795857988165681</v>
      </c>
      <c r="U5" s="6">
        <f>MIN('[1]Русьджам '!J12)</f>
        <v>6.893737672583827</v>
      </c>
      <c r="V5" s="6">
        <f>MIN('[1]Елизовский стеклозавод'!H12,'[1]Камышинский сз'!P12)</f>
        <v>9.652271704903283</v>
      </c>
      <c r="W5" s="6">
        <f>MIN('[1]Каменский'!I12,'[1]Елизовский стеклозавод'!I12)</f>
        <v>9.155013101641153</v>
      </c>
      <c r="X5" s="6">
        <f>MIN('[1]Елизовский стеклозавод'!J12)</f>
        <v>12.41341101210875</v>
      </c>
      <c r="Y5" s="6">
        <f>MIN('[1]Елизовский стеклозавод'!K12,'[1]Камышинский сз'!S12)</f>
        <v>11.032763532763532</v>
      </c>
      <c r="Z5" s="6">
        <f>MIN('[1]Камышинский сз'!R12)</f>
        <v>11.032763532763532</v>
      </c>
      <c r="AA5" s="6">
        <f>MIN('[1]Елизовский стеклозавод'!L12,'[1]юг сбыт-новоалекс'!H12,'[1]юг сбыт-красногвар'!H12,'[1]Каменский'!J12)</f>
        <v>11.339285714285714</v>
      </c>
      <c r="AB5" s="6">
        <f>MIN('[1]юг сбыт-новоалекс'!I12,'[1]юг сбыт-красногвар'!I12,'[1]Камышинский сз'!T12)</f>
        <v>12.839285714285714</v>
      </c>
      <c r="AC5" s="6">
        <f>MIN('[1]Камышинский сз'!U12)</f>
        <v>14.290954415954417</v>
      </c>
      <c r="AD5" s="6">
        <f>MIN('[1]КСЕ-клин'!J12,'[1]КСЕ-Запрудня'!K12,'[1]индустрия'!E12,'[1]Алексинское стекло'!H12,'[1]Камышинский сз'!V12)</f>
        <v>3.2351819460816005</v>
      </c>
      <c r="AE5" s="6">
        <f>MIN('[1]КСЕ-клин'!K12,'[1]КСЕ-Запрудня'!L12,'[1]красное эхо'!I12,'[1]красное эхо уршельский'!I12,'[1]индустрия'!F12,'[1]Алексинское стекло'!I12)</f>
        <v>2.35</v>
      </c>
      <c r="AF5" s="6">
        <f>MIN('[1]Алексинское стекло'!J12)</f>
        <v>3.5907814407814405</v>
      </c>
    </row>
    <row r="6" spans="1:32" ht="14.25" customHeight="1">
      <c r="A6" s="3" t="s">
        <v>34</v>
      </c>
      <c r="B6" s="6">
        <f>MIN('[1]Русьджам '!E22,'[1]КСЕ-клин'!E22,'[1]КСЕ-Запрудня'!E22,'[1]Камышинский сз'!E22,'[1]Коркинский '!E22,'[1]красное эхо'!E22,'[1]красное эхо уршельский'!E22)</f>
        <v>2.481869939271255</v>
      </c>
      <c r="C6" s="6">
        <f>MIN('[1]Камышинский сз'!F22,'[1]Коркинский '!F22,'[1]Рузаевский сз'!E22)</f>
        <v>2.4101230698804517</v>
      </c>
      <c r="D6" s="6">
        <f>MIN('[1]КСЕ-клин'!F22,'[1]КСЕ-Запрудня'!F22,'[1]Камышинский сз'!G22,'[1]Коркинский '!G22,'[1]красное эхо'!F22,'[1]красное эхо уршельский'!F22,'[1]Алексинское стекло'!E22)</f>
        <v>3.3580357142857142</v>
      </c>
      <c r="E6" s="6">
        <f>MIN('[1]Русьджам '!H22)</f>
        <v>3.610391363022942</v>
      </c>
      <c r="F6" s="6">
        <f>MIN('[1]Гомельский стеклозавод'!E22)</f>
        <v>3.9512019230769235</v>
      </c>
      <c r="G6" s="6">
        <f>MIN('[1]КСЕ-клин'!G22,'[1]КСЕ-Запрудня'!G22,'[1]Гомельский стеклозавод'!F22,'[1]Елизовский стеклозавод'!E22)</f>
        <v>3.9512019230769235</v>
      </c>
      <c r="H6" s="6">
        <f>MIN('[1]юг сбыт-красногвар'!E22,'[1]красное эхо'!G22,'[1]красное эхо уршельский'!G22,'[1]Алексинское стекло'!F22,'[1]юг сбыт-новоалекс'!E22)</f>
        <v>3.8390229100288273</v>
      </c>
      <c r="I6" s="6">
        <f>MIN('[1]КСЕ-клин'!H22,'[1]КСЕ-Запрудня'!I22,'[1]Камышинский сз'!H22)</f>
        <v>4.311688311688312</v>
      </c>
      <c r="J6" s="6">
        <f>MIN('[1]Камышинский сз'!J22)</f>
        <v>4.394517523896222</v>
      </c>
      <c r="K6" s="6">
        <f>MIN('[1]Русьджам '!F22,'[1]Камышинский сз'!I22,'[1]юг сбыт-новоалекс'!F22,'[1]юг сбыт-красногвар'!F22,'[1]красное эхо'!H22,'[1]красное эхо уршельский'!H22,'[1]Каменский'!E22,'[1]Гомельский стеклозавод'!G22,'[1]Рузаевский сз'!F22)</f>
        <v>3.442061902594447</v>
      </c>
      <c r="L6" s="6">
        <f>MIN('[1]Камышинский сз'!K22,'[1]Елизовский стеклозавод'!F22)</f>
        <v>4.780877170167111</v>
      </c>
      <c r="M6" s="6">
        <f>MIN('[1]Русьджам '!G22,'[1]Камышинский сз'!L22,'[1]Каменский'!F22)</f>
        <v>4.205043674274443</v>
      </c>
      <c r="N6" s="6">
        <f>MIN('[1]Русьджам '!I22)</f>
        <v>4.396775446775447</v>
      </c>
      <c r="O6" s="6">
        <f>MIN('[1]Каменский'!G22,'[1]Камышинский сз'!M22)</f>
        <v>5.16319197896121</v>
      </c>
      <c r="P6" s="6">
        <f>MIN('[1]Гомельский стеклозавод'!H22)</f>
        <v>7.188047647890167</v>
      </c>
      <c r="Q6" s="6">
        <f>MIN('[1]Алексинское стекло'!G22)</f>
        <v>6.812810417928528</v>
      </c>
      <c r="R6" s="6">
        <f>MIN('[1]КСЕ-клин'!I22,'[1]КСЕ-Запрудня'!J22,'[1]Елизовский стеклозавод'!G22,'[1]Камышинский сз'!N22)</f>
        <v>6.570089752766918</v>
      </c>
      <c r="S6" s="6">
        <f>MIN('[1]юг сбыт-новоалекс'!G22,'[1]юг сбыт-красногвар'!G22,'[1]Камышинский сз'!O22)</f>
        <v>5.285807291666667</v>
      </c>
      <c r="T6" s="6">
        <f>MIN('[1]Каменский'!H32)</f>
        <v>6.916890801506186</v>
      </c>
      <c r="U6" s="6">
        <f>MIN('[1]Русьджам '!J22)</f>
        <v>6.7088264299802765</v>
      </c>
      <c r="V6" s="6">
        <f>MIN('[1]Елизовский стеклозавод'!H22,'[1]Камышинский сз'!P22)</f>
        <v>10.810026203282305</v>
      </c>
      <c r="W6" s="6">
        <f>MIN('[1]Каменский'!I22,'[1]Елизовский стеклозавод'!I22)</f>
        <v>10.310026203282305</v>
      </c>
      <c r="X6" s="6">
        <f>MIN('[1]Елизовский стеклозавод'!J22)</f>
        <v>14.3268220242175</v>
      </c>
      <c r="Y6" s="6">
        <f>MIN('[1]Елизовский стеклозавод'!K22,'[1]Камышинский сз'!S22)</f>
        <v>13.027065527065528</v>
      </c>
      <c r="Z6" s="6">
        <f>MIN('[1]Камышинский сз'!R22)</f>
        <v>13.027065527065528</v>
      </c>
      <c r="AA6" s="6">
        <f>MIN('[1]Елизовский стеклозавод'!L22,'[1]юг сбыт-новоалекс'!H22,'[1]юг сбыт-красногвар'!H22,'[1]Каменский'!J22)</f>
        <v>14.114583333333332</v>
      </c>
      <c r="AB6" s="6">
        <f>MIN('[1]юг сбыт-новоалекс'!I22,'[1]юг сбыт-красногвар'!I22,'[1]Камышинский сз'!T22)</f>
        <v>15.592261904761905</v>
      </c>
      <c r="AC6" s="6">
        <f>MIN('[1]Камышинский сз'!U22)</f>
        <v>16.78383190883191</v>
      </c>
      <c r="AD6" s="6">
        <f>MIN('[1]КСЕ-клин'!J22,'[1]КСЕ-Запрудня'!K22,'[1]индустрия'!E22,'[1]Алексинское стекло'!H22,'[1]Камышинский сз'!V22)</f>
        <v>3.8911004220692806</v>
      </c>
      <c r="AE6" s="6">
        <f>MIN('[1]КСЕ-клин'!K22,'[1]КСЕ-Запрудня'!L22,'[1]красное эхо'!I22,'[1]красное эхо уршельский'!I22,'[1]индустрия'!F22,'[1]Алексинское стекло'!I22)</f>
        <v>2.7159474671669797</v>
      </c>
      <c r="AF6" s="6">
        <f>MIN('[1]Алексинское стекло'!J22)</f>
        <v>4.029578754578754</v>
      </c>
    </row>
    <row r="7" spans="1:32" ht="15" customHeight="1">
      <c r="A7" s="3" t="s">
        <v>35</v>
      </c>
      <c r="B7" s="6">
        <f>MIN('[1]Русьджам '!E27,'[1]КСЕ-клин'!E27,'[1]КСЕ-Запрудня'!E27,'[1]Камышинский сз'!E127,'[1]Коркинский '!E27,'[1]красное эхо'!E27,'[1]красное эхо уршельский'!E27)</f>
        <v>2.4421340811965813</v>
      </c>
      <c r="C7" s="6">
        <f>MIN('[1]Камышинский сз'!F27,'[1]Коркинский '!F27,'[1]Рузаевский сз'!E27)</f>
        <v>2.366106660563058</v>
      </c>
      <c r="D7" s="6">
        <f>MIN('[1]КСЕ-клин'!F27,'[1]КСЕ-Запрудня'!F27,'[1]Камышинский сз'!G27,'[1]Коркинский '!G27,'[1]красное эхо'!F27,'[1]красное эхо уршельский'!F27,'[1]Алексинское стекло'!E27)</f>
        <v>2.8406901041666663</v>
      </c>
      <c r="E7" s="6">
        <f>MIN('[1]Русьджам '!H27)</f>
        <v>3.901889338731444</v>
      </c>
      <c r="F7" s="6">
        <f>MIN('[1]Гомельский стеклозавод'!E27)</f>
        <v>3.7463286713286714</v>
      </c>
      <c r="G7" s="6">
        <f>MIN('[1]КСЕ-клин'!G27,'[1]КСЕ-Запрудня'!G27,'[1]Гомельский стеклозавод'!F27,'[1]Елизовский стеклозавод'!E27)</f>
        <v>3.548611111111111</v>
      </c>
      <c r="H7" s="6">
        <f>MIN('[1]юг сбыт-красногвар'!E27,'[1]красное эхо'!G27,'[1]красное эхо уршельский'!G27,'[1]Алексинское стекло'!F27,'[1]юг сбыт-новоалекс'!E27)</f>
        <v>3.2002730996813837</v>
      </c>
      <c r="I7" s="6">
        <f>MIN('[1]КСЕ-клин'!H27,'[1]КСЕ-Запрудня'!I27,'[1]Камышинский сз'!H27)</f>
        <v>3.559185606060606</v>
      </c>
      <c r="J7" s="6">
        <f>MIN('[1]Камышинский сз'!J27)</f>
        <v>4.1598224852071</v>
      </c>
      <c r="K7" s="6">
        <f>MIN('[1]Русьджам '!F27,'[1]Камышинский сз'!I27,'[1]юг сбыт-новоалекс'!F27,'[1]юг сбыт-красногвар'!F27,'[1]красное эхо'!H27,'[1]красное эхо уршельский'!H27,'[1]Каменский'!E27,'[1]Гомельский стеклозавод'!G27,'[1]Рузаевский сз'!F27)</f>
        <v>3.1885714285714286</v>
      </c>
      <c r="L7" s="6">
        <f>MIN('[1]Камышинский сз'!K27,'[1]Елизовский стеклозавод'!F27)</f>
        <v>4.512654268808115</v>
      </c>
      <c r="M7" s="6">
        <f>MIN('[1]Русьджам '!G27,'[1]Камышинский сз'!L27,'[1]Каменский'!F27)</f>
        <v>4.3126542688081155</v>
      </c>
      <c r="N7" s="6">
        <f>MIN('[1]Русьджам '!I27)</f>
        <v>4.816355866355867</v>
      </c>
      <c r="O7" s="6">
        <f>MIN('[1]Каменский'!G27,'[1]Камышинский сз'!M27)</f>
        <v>4.824188034188034</v>
      </c>
      <c r="P7" s="6">
        <f>MIN('[1]Гомельский стеклозавод'!H27)</f>
        <v>6.8094891984655765</v>
      </c>
      <c r="Q7" s="6">
        <f>MIN('[1]Алексинское стекло'!G27)</f>
        <v>6.317242993227246</v>
      </c>
      <c r="R7" s="6">
        <f>MIN('[1]КСЕ-клин'!I27,'[1]КСЕ-Запрудня'!J27,'[1]Елизовский стеклозавод'!G27,'[1]Камышинский сз'!N27)</f>
        <v>6.115819613457409</v>
      </c>
      <c r="S7" s="6">
        <f>MIN('[1]юг сбыт-новоалекс'!G27,'[1]юг сбыт-красногвар'!G27,'[1]Камышинский сз'!O27)</f>
        <v>4.306919642857143</v>
      </c>
      <c r="T7" s="6">
        <f>MIN('[1]Каменский'!H137)</f>
        <v>6.876546530392684</v>
      </c>
      <c r="U7" s="6">
        <f>MIN('[1]Русьджам '!J27)</f>
        <v>7.3745069033530575</v>
      </c>
      <c r="V7" s="6">
        <f>MIN('[1]Елизовский стеклозавод'!H27,'[1]Камышинский сз'!P27)</f>
        <v>10.120466142601021</v>
      </c>
      <c r="W7" s="6">
        <f>MIN('[1]Каменский'!I27,'[1]Елизовский стеклозавод'!I27)</f>
        <v>9.620466142601021</v>
      </c>
      <c r="X7" s="6">
        <f>MIN('[1]Елизовский стеклозавод'!J27)</f>
        <v>13.184487091615262</v>
      </c>
      <c r="Y7" s="6">
        <f>MIN('[1]Елизовский стеклозавод'!K27,'[1]Камышинский сз'!S27)</f>
        <v>11.851851851851851</v>
      </c>
      <c r="Z7" s="6">
        <f>MIN('[1]Камышинский сз'!R27)</f>
        <v>11.851851851851851</v>
      </c>
      <c r="AA7" s="6">
        <f>MIN('[1]Елизовский стеклозавод'!L27,'[1]юг сбыт-новоалекс'!H27,'[1]юг сбыт-красногвар'!H27,'[1]Каменский'!J27)</f>
        <v>10.982142857142858</v>
      </c>
      <c r="AB7" s="6">
        <f>MIN('[1]юг сбыт-новоалекс'!I27,'[1]юг сбыт-красногвар'!I27,'[1]Камышинский сз'!T27)</f>
        <v>12.430059523809524</v>
      </c>
      <c r="AC7" s="6">
        <f>MIN('[1]Камышинский сз'!U27)</f>
        <v>15.314814814814815</v>
      </c>
      <c r="AD7" s="6">
        <f>MIN('[1]КСЕ-клин'!J27,'[1]КСЕ-Запрудня'!K27,'[1]индустрия'!E27,'[1]Алексинское стекло'!H27,'[1]Камышинский сз'!V27)</f>
        <v>3.2665424540857066</v>
      </c>
      <c r="AE7" s="6">
        <f>MIN('[1]КСЕ-клин'!K27,'[1]КСЕ-Запрудня'!L27,'[1]красное эхо'!I27,'[1]красное эхо уршельский'!I27,'[1]индустрия'!F27,'[1]Алексинское стекло'!I27)</f>
        <v>2.3864811340421097</v>
      </c>
      <c r="AF7" s="6">
        <f>MIN('[1]Алексинское стекло'!J27)</f>
        <v>3.8006410256410255</v>
      </c>
    </row>
    <row r="8" spans="1:32" ht="15">
      <c r="A8" s="3" t="s">
        <v>36</v>
      </c>
      <c r="B8" s="6">
        <f>MIN('[1]Русьджам '!E32,'[1]КСЕ-клин'!E32,'[1]КСЕ-Запрудня'!E32,'[1]Камышинский сз'!E32,'[1]Коркинский '!E32,'[1]красное эхо'!E32,'[1]красное эхо уршельский'!E32)</f>
        <v>2.2710269764957265</v>
      </c>
      <c r="C8" s="6">
        <f>MIN('[1]Камышинский сз'!F32,'[1]Коркинский '!F32,'[1]Рузаевский сз'!E32)</f>
        <v>2.1152131274539148</v>
      </c>
      <c r="D8" s="6">
        <f>MIN('[1]КСЕ-клин'!F32,'[1]КСЕ-Запрудня'!F32,'[1]Камышинский сз'!G32,'[1]Коркинский '!G32,'[1]красное эхо'!F32,'[1]красное эхо уршельский'!F32,'[1]Алексинское стекло'!E32)</f>
        <v>2.96025641025641</v>
      </c>
      <c r="E8" s="6">
        <f>MIN('[1]Русьджам '!H32)</f>
        <v>3.5226720647773275</v>
      </c>
      <c r="F8" s="6">
        <f>MIN('[1]Гомельский стеклозавод'!E32)</f>
        <v>3.5414554195804198</v>
      </c>
      <c r="G8" s="6">
        <f>MIN('[1]КСЕ-клин'!G32,'[1]КСЕ-Запрудня'!G32,'[1]Гомельский стеклозавод'!F32,'[1]Елизовский стеклозавод'!E32)</f>
        <v>3.5414554195804198</v>
      </c>
      <c r="H8" s="6">
        <f>MIN('[1]юг сбыт-красногвар'!E32,'[1]красное эхо'!G32,'[1]красное эхо уршельский'!G32,'[1]Алексинское стекло'!F32,'[1]юг сбыт-новоалекс'!E32)</f>
        <v>3.3368229403732363</v>
      </c>
      <c r="I8" s="6">
        <f>MIN('[1]КСЕ-клин'!H32,'[1]КСЕ-Запрудня'!I32,'[1]Камышинский сз'!H32)</f>
        <v>3.7451975108225106</v>
      </c>
      <c r="J8" s="6">
        <f>MIN('[1]Камышинский сз'!J32)</f>
        <v>3.9251274465179793</v>
      </c>
      <c r="K8" s="6">
        <f>MIN('[1]Русьджам '!F32,'[1]Камышинский сз'!I32,'[1]юг сбыт-новоалекс'!F32,'[1]юг сбыт-красногвар'!F32,'[1]красное эхо'!H32,'[1]красное эхо уршельский'!H32,'[1]Каменский'!E32,'[1]Гомельский стеклозавод'!G32,'[1]Рузаевский сз'!F32)</f>
        <v>2.9868957669549387</v>
      </c>
      <c r="L8" s="6">
        <f>MIN('[1]Камышинский сз'!K32,'[1]Елизовский стеклозавод'!F32)</f>
        <v>4.244431367449119</v>
      </c>
      <c r="M8" s="6">
        <f>MIN('[1]Русьджам '!G32,'[1]Камышинский сз'!L32,'[1]Каменский'!F32)</f>
        <v>4.0444313674491195</v>
      </c>
      <c r="N8" s="6">
        <f>MIN('[1]Русьджам '!I32)</f>
        <v>4.27051282051282</v>
      </c>
      <c r="O8" s="6">
        <f>MIN('[1]Каменский'!G32,'[1]Камышинский сз'!M32)</f>
        <v>4.485184089414859</v>
      </c>
      <c r="P8" s="6">
        <f>MIN('[1]Гомельский стеклозавод'!H32)</f>
        <v>6.430930749040985</v>
      </c>
      <c r="Q8" s="6">
        <f>MIN('[1]Алексинское стекло'!G32)</f>
        <v>5.835441330323221</v>
      </c>
      <c r="R8" s="6">
        <f>MIN('[1]КСЕ-клин'!I32,'[1]КСЕ-Запрудня'!J32,'[1]Елизовский стеклозавод'!G32,'[1]Камышинский сз'!N32)</f>
        <v>5.6615494741478996</v>
      </c>
      <c r="S8" s="6">
        <f>MIN('[1]юг сбыт-новоалекс'!G32,'[1]юг сбыт-красногвар'!G32,'[1]Камышинский сз'!O32)</f>
        <v>4.516183035714286</v>
      </c>
      <c r="T8" s="6">
        <f>MIN('[1]Каменский'!H32)</f>
        <v>6.916890801506186</v>
      </c>
      <c r="U8" s="6">
        <f>MIN('[1]Русьджам '!J32)</f>
        <v>6.508505917159764</v>
      </c>
      <c r="V8" s="6">
        <f>MIN('[1]Елизовский стеклозавод'!H32,'[1]Камышинский сз'!P32)</f>
        <v>9.427350427350428</v>
      </c>
      <c r="W8" s="6">
        <f>MIN('[1]Каменский'!I32,'[1]Елизовский стеклозавод'!I32)</f>
        <v>9.172252103158185</v>
      </c>
      <c r="X8" s="6">
        <f>MIN('[1]Елизовский стеклозавод'!J32)</f>
        <v>12.441969385423807</v>
      </c>
      <c r="Y8" s="6">
        <f>MIN('[1]Елизовский стеклозавод'!K32,'[1]Камышинский сз'!S32)</f>
        <v>10.676638176638177</v>
      </c>
      <c r="Z8" s="6">
        <f>MIN('[1]Камышинский сз'!R32)</f>
        <v>10.676638176638177</v>
      </c>
      <c r="AA8" s="6">
        <f>MIN('[1]Елизовский стеклозавод'!L32,'[1]юг сбыт-новоалекс'!H32,'[1]юг сбыт-красногвар'!H32,'[1]Каменский'!J32)</f>
        <v>11.651785714285714</v>
      </c>
      <c r="AB8" s="6">
        <f>MIN('[1]юг сбыт-новоалекс'!I32,'[1]юг сбыт-красногвар'!I32,'[1]Камышинский сз'!T32)</f>
        <v>13.136904761904763</v>
      </c>
      <c r="AC8" s="6">
        <f>MIN('[1]Камышинский сз'!U32)</f>
        <v>13.845797720797721</v>
      </c>
      <c r="AD8" s="6">
        <f>MIN('[1]КСЕ-клин'!J32,'[1]КСЕ-Запрудня'!K32,'[1]индустрия'!E32,'[1]Алексинское стекло'!H32,'[1]Камышинский сз'!V32)</f>
        <v>3.216169816342827</v>
      </c>
      <c r="AE8" s="6">
        <f>MIN('[1]КСЕ-клин'!K32,'[1]КСЕ-Запрудня'!L32,'[1]красное эхо'!I32,'[1]красное эхо уршельский'!I32,'[1]индустрия'!F32,'[1]Алексинское стекло'!I32)</f>
        <v>2.3459245361684387</v>
      </c>
      <c r="AF8" s="6">
        <f>MIN('[1]Алексинское стекло'!J32)</f>
        <v>3.578062678062678</v>
      </c>
    </row>
    <row r="9" spans="1:32" ht="15" customHeight="1">
      <c r="A9" s="3" t="s">
        <v>69</v>
      </c>
      <c r="B9" s="6">
        <f>MIN('[1]Русьджам '!E37,'[1]КСЕ-клин'!E37,'[1]КСЕ-Запрудня'!E37,'[1]Камышинский сз'!E37,'[1]Коркинский '!E37,'[1]красное эхо'!E37,'[1]красное эхо уршельский'!E37)</f>
        <v>2.245986912393162</v>
      </c>
      <c r="C9" s="6">
        <f>MIN('[1]Камышинский сз'!F37,'[1]Коркинский '!F37,'[1]Рузаевский сз'!E37)</f>
        <v>2.28687712379175</v>
      </c>
      <c r="D9" s="6">
        <f>MIN('[1]КСЕ-клин'!F37,'[1]КСЕ-Запрудня'!F37,'[1]Камышинский сз'!G37,'[1]Коркинский '!G37,'[1]красное эхо'!F37,'[1]красное эхо уршельский'!F37,'[1]Алексинское стекло'!E37)</f>
        <v>2.933696056547619</v>
      </c>
      <c r="E9" s="6">
        <f>MIN('[1]Русьджам '!H37)</f>
        <v>3.78582995951417</v>
      </c>
      <c r="F9" s="6">
        <f>MIN('[1]Гомельский стеклозавод'!E37)</f>
        <v>3.5004807692307693</v>
      </c>
      <c r="G9" s="6">
        <f>MIN('[1]КСЕ-клин'!G37,'[1]КСЕ-Запрудня'!G37,'[1]Гомельский стеклозавод'!F37,'[1]Елизовский стеклозавод'!E37)</f>
        <v>3.5004807692307693</v>
      </c>
      <c r="H9" s="6">
        <f>MIN('[1]юг сбыт-красногвар'!E37,'[1]красное эхо'!G37,'[1]красное эхо уршельский'!G37,'[1]Алексинское стекло'!F37,'[1]юг сбыт-новоалекс'!E37)</f>
        <v>3.4682229013589962</v>
      </c>
      <c r="I9" s="6">
        <f>MIN('[1]КСЕ-клин'!H37,'[1]КСЕ-Запрудня'!I37,'[1]Камышинский сз'!H37)</f>
        <v>3.6944669913419914</v>
      </c>
      <c r="J9" s="6">
        <f>MIN('[1]Камышинский сз'!J37)</f>
        <v>4.216718252162039</v>
      </c>
      <c r="K9" s="6">
        <f>MIN('[1]Русьджам '!F37,'[1]Камышинский сз'!I37,'[1]юг сбыт-новоалекс'!F37,'[1]юг сбыт-красногвар'!F37,'[1]красное эхо'!H37,'[1]красное эхо уршельский'!H37,'[1]Каменский'!E37,'[1]Гомельский стеклозавод'!G37,'[1]Рузаевский сз'!F37)</f>
        <v>3.212926718252162</v>
      </c>
      <c r="L9" s="6">
        <f>MIN('[1]Камышинский сз'!K37,'[1]Елизовский стеклозавод'!F37)</f>
        <v>4.457875457875458</v>
      </c>
      <c r="M9" s="6">
        <f>MIN('[1]Русьджам '!G37,'[1]Камышинский сз'!L37,'[1]Каменский'!F37)</f>
        <v>4.377678002470902</v>
      </c>
      <c r="N9" s="6">
        <f>MIN('[1]Русьджам '!I37)</f>
        <v>4.649300699300699</v>
      </c>
      <c r="O9" s="6">
        <f>MIN('[1]Каменский'!G37,'[1]Камышинский сз'!M37)</f>
        <v>4.906370808678501</v>
      </c>
      <c r="P9" s="6">
        <f>MIN('[1]Гомельский стеклозавод'!H37)</f>
        <v>6.355219059156067</v>
      </c>
      <c r="Q9" s="6">
        <f>MIN('[1]Алексинское стекло'!G37)</f>
        <v>5.876738615714994</v>
      </c>
      <c r="R9" s="6">
        <f>MIN('[1]КСЕ-клин'!I37,'[1]КСЕ-Запрудня'!J37,'[1]Елизовский стеклозавод'!G37,'[1]Камышинский сз'!N37)</f>
        <v>6.09352135467838</v>
      </c>
      <c r="S9" s="6">
        <f>MIN('[1]юг сбыт-новоалекс'!G37,'[1]юг сбыт-красногвар'!G37,'[1]Камышинский сз'!O37)</f>
        <v>4.860305059523809</v>
      </c>
      <c r="T9" s="6">
        <f>MIN('[1]Каменский'!H37)</f>
        <v>7.279989241527703</v>
      </c>
      <c r="U9" s="6">
        <f>MIN('[1]Русьджам '!J37)</f>
        <v>7.109467455621302</v>
      </c>
      <c r="V9" s="6">
        <f>MIN('[1]Елизовский стеклозавод'!H37,'[1]Камышинский сз'!P37)</f>
        <v>9.327472072817542</v>
      </c>
      <c r="W9" s="6">
        <f>MIN('[1]Каменский'!I37,'[1]Елизовский стеклозавод'!I37)</f>
        <v>8.827472072817542</v>
      </c>
      <c r="X9" s="6">
        <f>MIN('[1]Елизовский стеклозавод'!J37)</f>
        <v>11.870801919122687</v>
      </c>
      <c r="Y9" s="6">
        <f>MIN('[1]Елизовский стеклозавод'!K37,'[1]Камышинский сз'!S37)</f>
        <v>11.870801919122687</v>
      </c>
      <c r="Z9" s="6">
        <f>MIN('[1]Камышинский сз'!R37)</f>
        <v>12.136752136752136</v>
      </c>
      <c r="AA9" s="6">
        <f>MIN('[1]Елизовский стеклозавод'!L37,'[1]юг сбыт-новоалекс'!H37,'[1]юг сбыт-красногвар'!H37,'[1]Каменский'!J37)</f>
        <v>12.251313485113835</v>
      </c>
      <c r="AB9" s="6">
        <f>MIN('[1]юг сбыт-новоалекс'!I37,'[1]юг сбыт-красногвар'!I37,'[1]Камышинский сз'!T37)</f>
        <v>14.193452380952381</v>
      </c>
      <c r="AC9" s="6">
        <f>MIN('[1]Камышинский сз'!U37)</f>
        <v>15.67094017094017</v>
      </c>
      <c r="AD9" s="6">
        <f>MIN('[1]КСЕ-клин'!J37,'[1]КСЕ-Запрудня'!K37,'[1]индустрия'!E37,'[1]Алексинское стекло'!H37,'[1]Камышинский сз'!V37)</f>
        <v>3.061603102779573</v>
      </c>
      <c r="AE9" s="6">
        <f>MIN('[1]КСЕ-клин'!K37,'[1]КСЕ-Запрудня'!L37,'[1]красное эхо'!I37,'[1]красное эхо уршельский'!I37,'[1]индустрия'!F37,'[1]Алексинское стекло'!I37)</f>
        <v>2.243694885361552</v>
      </c>
      <c r="AF9" s="6">
        <f>MIN('[1]Алексинское стекло'!J37)</f>
        <v>3.597140822140822</v>
      </c>
    </row>
    <row r="10" spans="1:32" ht="15.75" customHeight="1">
      <c r="A10" s="3" t="s">
        <v>37</v>
      </c>
      <c r="B10" s="6">
        <f>MIN('[1]Русьджам '!E42,'[1]КСЕ-клин'!E42,'[1]КСЕ-Запрудня'!E42,'[1]Камышинский сз'!E42,'[1]Коркинский '!E42,'[1]красное эхо'!E42,'[1]красное эхо уршельский'!E42)</f>
        <v>2.2267895299145297</v>
      </c>
      <c r="C10" s="6">
        <f>MIN('[1]Камышинский сз'!F42,'[1]Коркинский '!F42,'[1]Рузаевский сз'!E42)</f>
        <v>2.15042625490783</v>
      </c>
      <c r="D10" s="6">
        <f>MIN('[1]КСЕ-клин'!F42,'[1]КСЕ-Запрудня'!F42,'[1]Камышинский сз'!G42,'[1]Коркинский '!G42,'[1]красное эхо'!F42,'[1]красное эхо уршельский'!F42,'[1]Алексинское стекло'!E42)</f>
        <v>2.933696056547619</v>
      </c>
      <c r="E10" s="6">
        <f>MIN('[1]Русьджам '!H42)</f>
        <v>3.542914979757085</v>
      </c>
      <c r="F10" s="6">
        <f>MIN('[1]Гомельский стеклозавод'!E42)</f>
        <v>3.548284527972028</v>
      </c>
      <c r="G10" s="6">
        <f>MIN('[1]КСЕ-клин'!G42,'[1]КСЕ-Запрудня'!G42,'[1]Гомельский стеклозавод'!F42,'[1]Елизовский стеклозавод'!E42)</f>
        <v>3.548284527972028</v>
      </c>
      <c r="H10" s="6">
        <f>MIN('[1]юг сбыт-красногвар'!E42,'[1]красное эхо'!G42,'[1]красное эхо уршельский'!G42,'[1]Алексинское стекло'!F42,'[1]юг сбыт-новоалекс'!E42)</f>
        <v>3.305663567202029</v>
      </c>
      <c r="I10" s="6">
        <f>MIN('[1]КСЕ-клин'!H42,'[1]КСЕ-Запрудня'!I42,'[1]Камышинский сз'!H42)</f>
        <v>3.6944669913419914</v>
      </c>
      <c r="J10" s="6">
        <f>MIN('[1]Камышинский сз'!J42)</f>
        <v>4.031807009558489</v>
      </c>
      <c r="K10" s="6">
        <f>MIN('[1]Русьджам '!F42,'[1]Камышинский сз'!I42,'[1]юг сбыт-новоалекс'!F42,'[1]юг сбыт-красногвар'!F42,'[1]красное эхо'!H42,'[1]красное эхо уршельский'!H42,'[1]Каменский'!E42,'[1]Гомельский стеклозавод'!G42,'[1]Рузаевский сз'!F42)</f>
        <v>3.0437915339098773</v>
      </c>
      <c r="L10" s="6">
        <f>MIN('[1]Камышинский сз'!K42,'[1]Елизовский стеклозавод'!F42)</f>
        <v>4.366350868066844</v>
      </c>
      <c r="M10" s="6">
        <f>MIN('[1]Русьджам '!G42,'[1]Камышинский сз'!L42,'[1]Каменский'!F42)</f>
        <v>4.1169907016060865</v>
      </c>
      <c r="N10" s="6">
        <f>MIN('[1]Русьджам '!I42)</f>
        <v>4.29965034965035</v>
      </c>
      <c r="O10" s="6">
        <f>MIN('[1]Каменский'!G42,'[1]Камышинский сз'!M42)</f>
        <v>4.639276791584484</v>
      </c>
      <c r="P10" s="6">
        <f>MIN('[1]Гомельский стеклозавод'!H42)</f>
        <v>6.443549364021805</v>
      </c>
      <c r="Q10" s="6">
        <f>MIN('[1]Алексинское стекло'!G42)</f>
        <v>5.794144044931446</v>
      </c>
      <c r="R10" s="6">
        <f>MIN('[1]КСЕ-клин'!I42,'[1]КСЕ-Запрудня'!J42,'[1]Елизовский стеклозавод'!G42,'[1]Камышинский сз'!N42)</f>
        <v>5.868035901106768</v>
      </c>
      <c r="S10" s="6">
        <f>MIN('[1]юг сбыт-новоалекс'!G42,'[1]юг сбыт-красногвар'!G42,'[1]Камышинский сз'!O42)</f>
        <v>4.6882440476190474</v>
      </c>
      <c r="T10" s="6">
        <f>MIN('[1]Каменский'!H42)</f>
        <v>7.091715976331361</v>
      </c>
      <c r="U10" s="6">
        <f>MIN('[1]Русьджам '!J42)</f>
        <v>6.554733727810651</v>
      </c>
      <c r="V10" s="6">
        <f>MIN('[1]Елизовский стеклозавод'!H42,'[1]Камышинский сз'!P42)</f>
        <v>9.534340091021928</v>
      </c>
      <c r="W10" s="6">
        <f>MIN('[1]Каменский'!I42,'[1]Елизовский стеклозавод'!I42)</f>
        <v>9.034340091021928</v>
      </c>
      <c r="X10" s="6">
        <f>MIN('[1]Елизовский стеклозавод'!J42)</f>
        <v>12.213502398903358</v>
      </c>
      <c r="Y10" s="6">
        <f>MIN('[1]Елизовский стеклозавод'!K42,'[1]Камышинский сз'!S42)</f>
        <v>11.21082621082621</v>
      </c>
      <c r="Z10" s="6">
        <f>MIN('[1]Камышинский сз'!R42)</f>
        <v>11.21082621082621</v>
      </c>
      <c r="AA10" s="6">
        <f>MIN('[1]Елизовский стеклозавод'!L42,'[1]юг сбыт-новоалекс'!H42,'[1]юг сбыт-красногвар'!H42,'[1]Каменский'!J42)</f>
        <v>12.202380952380953</v>
      </c>
      <c r="AB10" s="6">
        <f>MIN('[1]юг сбыт-новоалекс'!I42,'[1]юг сбыт-красногвар'!I42,'[1]Камышинский сз'!T42)</f>
        <v>13.583333333333334</v>
      </c>
      <c r="AC10" s="6">
        <f>MIN('[1]Камышинский сз'!U42)</f>
        <v>14.513532763532764</v>
      </c>
      <c r="AD10" s="6">
        <f>MIN('[1]КСЕ-клин'!J42,'[1]КСЕ-Запрудня'!K42,'[1]индустрия'!E42,'[1]Алексинское стекло'!H42,'[1]Камышинский сз'!V42)</f>
        <v>3.187651621734667</v>
      </c>
      <c r="AE10" s="6">
        <f>MIN('[1]КСЕ-клин'!K42,'[1]КСЕ-Запрудня'!L42,'[1]красное эхо'!I42,'[1]красное эхо уршельский'!I42,'[1]индустрия'!F42,'[1]Алексинское стекло'!I42)</f>
        <v>2.317548500881834</v>
      </c>
      <c r="AF10" s="6">
        <f>MIN('[1]Алексинское стекло'!J42)</f>
        <v>3.558984533984534</v>
      </c>
    </row>
    <row r="11" spans="1:32" ht="15">
      <c r="A11" s="3" t="s">
        <v>38</v>
      </c>
      <c r="B11" s="6">
        <f>MIN('[1]Русьджам '!E47,'[1]КСЕ-клин'!E47,'[1]КСЕ-Запрудня'!E47,'[1]Камышинский сз'!E47,'[1]Коркинский '!E47,'[1]красное эхо'!E47,'[1]красное эхо уршельский'!E47)</f>
        <v>2.179213408119658</v>
      </c>
      <c r="C11" s="6">
        <f>MIN('[1]Камышинский сз'!F47,'[1]Коркинский '!F47,'[1]Рузаевский сз'!E47)</f>
        <v>2.1856393823617446</v>
      </c>
      <c r="D11" s="6">
        <f>MIN('[1]КСЕ-клин'!F47,'[1]КСЕ-Запрудня'!F47,'[1]Камышинский сз'!G47,'[1]Коркинский '!G47,'[1]красное эхо'!F47,'[1]красное эхо уршельский'!F47,'[1]Алексинское стекло'!E47)</f>
        <v>2.8057234432234432</v>
      </c>
      <c r="E11" s="6">
        <f>MIN('[1]Русьджам '!H47)</f>
        <v>3.650877192982456</v>
      </c>
      <c r="F11" s="6">
        <f>MIN('[1]Гомельский стеклозавод'!E47)</f>
        <v>3.37072770979021</v>
      </c>
      <c r="G11" s="6">
        <f>MIN('[1]КСЕ-клин'!G47,'[1]КСЕ-Запрудня'!G47,'[1]Гомельский стеклозавод'!F47,'[1]Елизовский стеклозавод'!E47)</f>
        <v>3.37072770979021</v>
      </c>
      <c r="H11" s="6">
        <f>MIN('[1]юг сбыт-красногвар'!E47,'[1]красное эхо'!G47,'[1]красное эхо уршельский'!G47,'[1]Алексинское стекло'!F47,'[1]юг сбыт-новоалекс'!E47)</f>
        <v>3.289407633786332</v>
      </c>
      <c r="I11" s="6">
        <f>MIN('[1]КСЕ-клин'!H47,'[1]КСЕ-Запрудня'!I47,'[1]Камышинский сз'!H47)</f>
        <v>3.5507305194805197</v>
      </c>
      <c r="J11" s="6">
        <f>MIN('[1]Камышинский сз'!J47)</f>
        <v>4.017583067819754</v>
      </c>
      <c r="K11" s="6">
        <f>MIN('[1]Русьджам '!F47,'[1]Камышинский сз'!I47,'[1]юг сбыт-новоалекс'!F47,'[1]юг сбыт-красногвар'!F47,'[1]красное эхо'!H47,'[1]красное эхо уршельский'!H47,'[1]Каменский'!E47,'[1]Гомельский стеклозавод'!G47,'[1]Рузаевский сз'!F47)</f>
        <v>3.073629816059332</v>
      </c>
      <c r="L11" s="6">
        <f>MIN('[1]Камышинский сз'!K47,'[1]Елизовский стеклозавод'!F47)</f>
        <v>4.350094934651148</v>
      </c>
      <c r="M11" s="6">
        <f>MIN('[1]Русьджам '!G47,'[1]Камышинский сз'!L47,'[1]Каменский'!F47)</f>
        <v>4.150094934651148</v>
      </c>
      <c r="N11" s="6">
        <f>MIN('[1]Русьджам '!I47)</f>
        <v>4.455050505050505</v>
      </c>
      <c r="O11" s="6">
        <f>MIN('[1]Каменский'!G47,'[1]Камышинский сз'!M47)</f>
        <v>4.618731097961867</v>
      </c>
      <c r="P11" s="6">
        <f>MIN('[1]Гомельский стеклозавод'!H47)</f>
        <v>6.115465374520492</v>
      </c>
      <c r="Q11" s="6">
        <f>MIN('[1]Алексинское стекло'!G47)</f>
        <v>5.463765761797258</v>
      </c>
      <c r="R11" s="6">
        <f>MIN('[1]КСЕ-клин'!I47,'[1]КСЕ-Запрудня'!J47,'[1]Елизовский стеклозавод'!G47,'[1]Камышинский сз'!N47)</f>
        <v>5.840504377512252</v>
      </c>
      <c r="S11" s="6">
        <f>MIN('[1]юг сбыт-новоалекс'!G47,'[1]юг сбыт-красногвар'!G47,'[1]Камышинский сз'!O47)</f>
        <v>4.495256696428571</v>
      </c>
      <c r="T11" s="6">
        <f>MIN('[1]Каменский'!H47)</f>
        <v>6.889994620763852</v>
      </c>
      <c r="U11" s="6">
        <f>MIN('[1]Русьджам '!J47)</f>
        <v>6.801282051282051</v>
      </c>
      <c r="V11" s="6">
        <f>MIN('[1]Елизовский стеклозавод'!H47,'[1]Камышинский сз'!P47)</f>
        <v>9.534340091021928</v>
      </c>
      <c r="W11" s="6">
        <f>MIN('[1]Каменский'!I47,'[1]Елизовский стеклозавод'!I47)</f>
        <v>9.034340091021928</v>
      </c>
      <c r="X11" s="6">
        <f>MIN('[1]Елизовский стеклозавод'!J52)</f>
        <v>11.35675119945168</v>
      </c>
      <c r="Y11" s="6">
        <f>MIN('[1]Елизовский стеклозавод'!K47,'[1]Камышинский сз'!S47)</f>
        <v>11.13960113960114</v>
      </c>
      <c r="Z11" s="6">
        <f>MIN('[1]Камышинский сз'!R47)</f>
        <v>11.13960113960114</v>
      </c>
      <c r="AA11" s="6">
        <f>MIN('[1]Елизовский стеклозавод'!L47,'[1]юг сбыт-новоалекс'!H47,'[1]юг сбыт-красногвар'!H47,'[1]Каменский'!J47)</f>
        <v>11.584821428571429</v>
      </c>
      <c r="AB11" s="6">
        <f>MIN('[1]юг сбыт-новоалекс'!I47,'[1]юг сбыт-красногвар'!I47,'[1]Камышинский сз'!T47)</f>
        <v>13.084821428571429</v>
      </c>
      <c r="AC11" s="6">
        <f>MIN('[1]Камышинский сз'!U47)</f>
        <v>14.424501424501425</v>
      </c>
      <c r="AD11" s="6">
        <f>MIN('[1]КСЕ-клин'!J47,'[1]КСЕ-Запрудня'!K47,'[1]индустрия'!E47,'[1]Алексинское стекло'!H47,'[1]Камышинский сз'!V47)</f>
        <v>2.959506064869387</v>
      </c>
      <c r="AE11" s="6">
        <f>MIN('[1]КСЕ-клин'!K47,'[1]КСЕ-Запрудня'!L47,'[1]красное эхо'!I47,'[1]красное эхо уршельский'!I47,'[1]индустрия'!F47,'[1]Алексинское стекло'!I47)</f>
        <v>2.2052115905774445</v>
      </c>
      <c r="AF11" s="6">
        <f>MIN('[1]Алексинское стекло'!J47)</f>
        <v>3.406359381359381</v>
      </c>
    </row>
    <row r="12" spans="1:32" ht="15">
      <c r="A12" s="3" t="s">
        <v>39</v>
      </c>
      <c r="B12" s="6">
        <f>MIN('[1]Русьджам '!E52,'[1]КСЕ-клин'!E52,'[1]КСЕ-Запрудня'!E52,'[1]Камышинский сз'!E52,'[1]Коркинский '!E52,'[1]красное эхо'!E52,'[1]красное эхо уршельский'!E52)</f>
        <v>2.2209468482905983</v>
      </c>
      <c r="C12" s="6">
        <f>MIN('[1]Камышинский сз'!F52,'[1]Коркинский '!F52,'[1]Рузаевский сз'!E52)</f>
        <v>2.256065637269574</v>
      </c>
      <c r="D12" s="6">
        <f>MIN('[1]КСЕ-клин'!F52,'[1]КСЕ-Запрудня'!F52,'[1]Камышинский сз'!G52,'[1]Коркинский '!G52,'[1]красное эхо'!F52,'[1]красное эхо уршельский'!F52,'[1]Алексинское стекло'!E52)</f>
        <v>2.8988188244047617</v>
      </c>
      <c r="E12" s="6">
        <f>MIN('[1]Русьджам '!H52)</f>
        <v>3.7453441295546557</v>
      </c>
      <c r="F12" s="6">
        <f>MIN('[1]Гомельский стеклозавод'!E52)</f>
        <v>3.357069493006993</v>
      </c>
      <c r="G12" s="6">
        <f>MIN('[1]КСЕ-клин'!G52,'[1]КСЕ-Запрудня'!G52,'[1]Гомельский стеклозавод'!F52,'[1]Елизовский стеклозавод'!E52)</f>
        <v>3.357069493006993</v>
      </c>
      <c r="H12" s="6">
        <f>MIN('[1]юг сбыт-красногвар'!E52,'[1]красное эхо'!G52,'[1]красное эхо уршельский'!G52,'[1]Алексинское стекло'!F52,'[1]юг сбыт-новоалекс'!E52)</f>
        <v>3.4113271344040577</v>
      </c>
      <c r="I12" s="6">
        <f>MIN('[1]КСЕ-клин'!H52,'[1]КСЕ-Запрудня'!I52,'[1]Камышинский сз'!H52)</f>
        <v>3.6437364718614718</v>
      </c>
      <c r="J12" s="6">
        <f>MIN('[1]Камышинский сз'!J52)</f>
        <v>4.145598543468366</v>
      </c>
      <c r="K12" s="6">
        <f>MIN('[1]Русьджам '!F52,'[1]Камышинский сз'!I52,'[1]юг сбыт-новоалекс'!F52,'[1]юг сбыт-красногвар'!F52,'[1]красное эхо'!H52,'[1]красное эхо уршельский'!H52,'[1]Каменский'!E52,'[1]Гомельский стеклозавод'!G52,'[1]Рузаевский сз'!F52)</f>
        <v>3.063575329995448</v>
      </c>
      <c r="L12" s="6">
        <f>MIN('[1]Камышинский сз'!K52,'[1]Елизовский стеклозавод'!F52)</f>
        <v>4.2861721611721615</v>
      </c>
      <c r="M12" s="6">
        <f>MIN('[1]Русьджам '!G52,'[1]Камышинский сз'!L52,'[1]Каменский'!F52)</f>
        <v>4.296398335392419</v>
      </c>
      <c r="N12" s="6">
        <f>MIN('[1]Русьджам '!I52)</f>
        <v>4.591025641025642</v>
      </c>
      <c r="O12" s="6">
        <f>MIN('[1]Каменский'!G52,'[1]Камышинский сз'!M52)</f>
        <v>4.803642340565418</v>
      </c>
      <c r="P12" s="6">
        <f>MIN('[1]Гомельский стеклозавод'!H52)</f>
        <v>6.090228144558853</v>
      </c>
      <c r="Q12" s="6">
        <f>MIN('[1]Алексинское стекло'!G52)</f>
        <v>5.725315235945158</v>
      </c>
      <c r="R12" s="6">
        <f>MIN('[1]КСЕ-клин'!I52,'[1]КСЕ-Запрудня'!J52,'[1]Елизовский стеклозавод'!G52,'[1]Камышинский сз'!N52)</f>
        <v>5.833450846673988</v>
      </c>
      <c r="S12" s="6">
        <f>MIN('[1]юг сбыт-новоалекс'!G52,'[1]юг сбыт-красногвар'!G52,'[1]Камышинский сз'!O52)</f>
        <v>4.632440476190476</v>
      </c>
      <c r="T12" s="6">
        <f>MIN('[1]Каменский'!H52)</f>
        <v>7.091715976331361</v>
      </c>
      <c r="U12" s="6">
        <f>MIN('[1]Русьджам '!J52)</f>
        <v>7.0170118343195265</v>
      </c>
      <c r="V12" s="6">
        <f>MIN('[1]Елизовский стеклозавод'!H52,'[1]Камышинский сз'!P52)</f>
        <v>9.017170045510964</v>
      </c>
      <c r="W12" s="6">
        <f>MIN('[1]Каменский'!I52,'[1]Елизовский стеклозавод'!I52)</f>
        <v>8.517170045510964</v>
      </c>
      <c r="X12" s="6">
        <f>MIN('[1]Елизовский стеклозавод'!J52)</f>
        <v>11.35675119945168</v>
      </c>
      <c r="Y12" s="6">
        <f>MIN('[1]Елизовский стеклозавод'!K52,'[1]Камышинский сз'!S52)</f>
        <v>11.35675119945168</v>
      </c>
      <c r="Z12" s="6">
        <f>MIN('[1]Камышинский сз'!R52)</f>
        <v>11.78062678062678</v>
      </c>
      <c r="AA12" s="6">
        <f>MIN('[1]Елизовский стеклозавод'!L52,'[1]юг сбыт-новоалекс'!H52,'[1]юг сбыт-красногвар'!H52,'[1]Каменский'!J52)</f>
        <v>11.594570928196147</v>
      </c>
      <c r="AB12" s="6">
        <f>MIN('[1]юг сбыт-новоалекс'!I52,'[1]юг сбыт-красногвар'!I52,'[1]Камышинский сз'!T52)</f>
        <v>13.523809523809524</v>
      </c>
      <c r="AC12" s="6">
        <f>MIN('[1]Камышинский сз'!U52)</f>
        <v>15.225783475783476</v>
      </c>
      <c r="AD12" s="6">
        <f>MIN('[1]КСЕ-клин'!J52,'[1]КСЕ-Запрудня'!K52,'[1]индустрия'!E52,'[1]Алексинское стекло'!H52,'[1]Камышинский сз'!V52)</f>
        <v>3.1401212973877337</v>
      </c>
      <c r="AE12" s="6">
        <f>MIN('[1]КСЕ-клин'!K52,'[1]КСЕ-Запрудня'!L52,'[1]красное эхо'!I52,'[1]красное эхо уршельский'!I52,'[1]индустрия'!F52,'[1]Алексинское стекло'!I52)</f>
        <v>2.2899911816578484</v>
      </c>
      <c r="AF12" s="6">
        <f>MIN('[1]Алексинское стекло'!J52)</f>
        <v>3.5271876271876272</v>
      </c>
    </row>
    <row r="13" spans="1:32" ht="15">
      <c r="A13" s="3" t="s">
        <v>40</v>
      </c>
      <c r="B13" s="6">
        <f>MIN('[1]Русьджам '!E57,'[1]КСЕ-клин'!E57,'[1]КСЕ-Запрудня'!E57,'[1]Камышинский сз'!E57,'[1]Коркинский '!E57,'[1]красное эхо'!E57,'[1]красное эхо уршельский'!E57)</f>
        <v>2.2793736645299143</v>
      </c>
      <c r="C13" s="6">
        <f>MIN('[1]Камышинский сз'!F57,'[1]Коркинский '!F57,'[1]Рузаевский сз'!E57)</f>
        <v>2.2384590735426166</v>
      </c>
      <c r="D13" s="6">
        <f>MIN('[1]КСЕ-клин'!F57,'[1]КСЕ-Запрудня'!F57,'[1]Камышинский сз'!G57,'[1]Коркинский '!G57,'[1]красное эхо'!F57,'[1]красное эхо уршельский'!F57,'[1]Алексинское стекло'!E57)</f>
        <v>2.937362637362637</v>
      </c>
      <c r="E13" s="6">
        <f>MIN('[1]Русьджам '!H57)</f>
        <v>3.718353576248313</v>
      </c>
      <c r="F13" s="6">
        <f>MIN('[1]Гомельский стеклозавод'!E57)</f>
        <v>3.459506118881119</v>
      </c>
      <c r="G13" s="6">
        <f>MIN('[1]КСЕ-клин'!G57,'[1]КСЕ-Запрудня'!G57,'[1]Гомельский стеклозавод'!F57,'[1]Елизовский стеклозавод'!E57)</f>
        <v>3.459506118881119</v>
      </c>
      <c r="H13" s="6">
        <f>MIN('[1]юг сбыт-красногвар'!E57,'[1]красное эхо'!G57,'[1]красное эхо уршельский'!G57,'[1]Алексинское стекло'!F57,'[1]юг сбыт-новоалекс'!E57)</f>
        <v>3.2579274768623883</v>
      </c>
      <c r="I13" s="6">
        <f>MIN('[1]КСЕ-клин'!H57,'[1]КСЕ-Запрудня'!I57,'[1]Камышинский сз'!H57)</f>
        <v>3.762107683982684</v>
      </c>
      <c r="J13" s="6">
        <f>MIN('[1]Камышинский сз'!J57)</f>
        <v>4.024695038689122</v>
      </c>
      <c r="K13" s="6">
        <f>MIN('[1]Русьджам '!F57,'[1]Камышинский сз'!I57,'[1]юг сбыт-новоалекс'!F57,'[1]юг сбыт-красногвар'!F57,'[1]красное эхо'!H57,'[1]красное эхо уршельский'!H57,'[1]Каменский'!E57,'[1]Гомельский стеклозавод'!G57,'[1]Рузаевский сз'!F57)</f>
        <v>3.170254893035958</v>
      </c>
      <c r="L13" s="6">
        <f>MIN('[1]Камышинский сз'!K57,'[1]Елизовский стеклозавод'!F57)</f>
        <v>4.358222901358996</v>
      </c>
      <c r="M13" s="6">
        <f>MIN('[1]Русьджам '!G57,'[1]Камышинский сз'!L57,'[1]Каменский'!F57)</f>
        <v>4.158222901358996</v>
      </c>
      <c r="N13" s="6">
        <f>MIN('[1]Русьджам '!I57)</f>
        <v>4.552175602175602</v>
      </c>
      <c r="O13" s="6">
        <f>MIN('[1]Каменский'!G57,'[1]Камышинский сз'!M57)</f>
        <v>4.629003944773175</v>
      </c>
      <c r="P13" s="6">
        <f>MIN('[1]Гомельский стеклозавод'!H57)</f>
        <v>6.2795073692711485</v>
      </c>
      <c r="Q13" s="6">
        <f>MIN('[1]Алексинское стекло'!G57)</f>
        <v>5.780378283134189</v>
      </c>
      <c r="R13" s="6">
        <f>MIN('[1]КСЕ-клин'!I57,'[1]КСЕ-Запрудня'!J57,'[1]Елизовский стеклозавод'!G57,'[1]Камышинский сз'!N57)</f>
        <v>5.854270139309509</v>
      </c>
      <c r="S13" s="6">
        <f>MIN('[1]юг сбыт-новоалекс'!G57,'[1]юг сбыт-красногвар'!G57,'[1]Камышинский сз'!O57)</f>
        <v>4.3952752976190474</v>
      </c>
      <c r="T13" s="6">
        <f>MIN('[1]Каменский'!H57)</f>
        <v>6.795857988165681</v>
      </c>
      <c r="U13" s="6">
        <f>MIN('[1]Русьджам '!J57)</f>
        <v>6.955374753451677</v>
      </c>
      <c r="V13" s="6">
        <f>MIN('[1]Елизовский стеклозавод'!H57,'[1]Камышинский сз'!P57)</f>
        <v>9.396428078885672</v>
      </c>
      <c r="W13" s="6">
        <f>MIN('[1]Каменский'!I57,'[1]Елизовский стеклозавод'!I57)</f>
        <v>8.896428078885672</v>
      </c>
      <c r="X13" s="6">
        <f>MIN('[1]Елизовский стеклозавод'!J57)</f>
        <v>11.98503541238291</v>
      </c>
      <c r="Y13" s="6">
        <f>MIN('[1]Елизовский стеклозавод'!K57,'[1]Камышинский сз'!S57)</f>
        <v>11.175213675213675</v>
      </c>
      <c r="Z13" s="6">
        <f>MIN('[1]Камышинский сз'!R57)</f>
        <v>11.175213675213675</v>
      </c>
      <c r="AA13" s="6">
        <f>MIN('[1]Елизовский стеклозавод'!L57,'[1]юг сбыт-новоалекс'!H57,'[1]юг сбыт-красногвар'!H57,'[1]Каменский'!J57)</f>
        <v>11.264880952380953</v>
      </c>
      <c r="AB13" s="6">
        <f>MIN('[1]юг сбыт-новоалекс'!I57,'[1]юг сбыт-красногвар'!I57,'[1]Камышинский сз'!T57)</f>
        <v>12.764880952380953</v>
      </c>
      <c r="AC13" s="6">
        <f>MIN('[1]Камышинский сз'!U57)</f>
        <v>14.469017094017094</v>
      </c>
      <c r="AD13" s="6">
        <f>MIN('[1]КСЕ-клин'!J57,'[1]КСЕ-Запрудня'!K57,'[1]индустрия'!E57,'[1]Алексинское стекло'!H57,'[1]Камышинский сз'!V57)</f>
        <v>3.1781455568652803</v>
      </c>
      <c r="AE13" s="6">
        <f>MIN('[1]КСЕ-клин'!K57,'[1]КСЕ-Запрудня'!L57,'[1]красное эхо'!I57,'[1]красное эхо уршельский'!I57,'[1]индустрия'!F57,'[1]Алексинское стекло'!I57)</f>
        <v>2.3250781738586617</v>
      </c>
      <c r="AF13" s="6">
        <f>MIN('[1]Алексинское стекло'!J57)</f>
        <v>3.5526251526251524</v>
      </c>
    </row>
    <row r="14" spans="1:32" ht="15">
      <c r="A14" s="3" t="s">
        <v>41</v>
      </c>
      <c r="B14" s="6">
        <f>MIN('[1]Русьджам '!E62,'[1]КСЕ-клин'!E62,'[1]КСЕ-Запрудня'!E62,'[1]Камышинский сз'!E62,'[1]Коркинский '!E62,'[1]красное эхо'!E62,'[1]красное эхо уршельский'!E62)</f>
        <v>2.408747329059829</v>
      </c>
      <c r="C14" s="6">
        <f>MIN('[1]Камышинский сз'!F62,'[1]Коркинский '!F62,'[1]Рузаевский сз'!E62)</f>
        <v>2.2472623554060953</v>
      </c>
      <c r="D14" s="6">
        <f>MIN('[1]КСЕ-клин'!F62,'[1]КСЕ-Запрудня'!F62,'[1]Камышинский сз'!G62,'[1]Коркинский '!G62,'[1]красное эхо'!F62,'[1]красное эхо уршельский'!F62,'[1]Алексинское стекло'!E62)</f>
        <v>3.1434065934065933</v>
      </c>
      <c r="E14" s="6">
        <f>MIN('[1]Русьджам '!H62)</f>
        <v>3.542914979757085</v>
      </c>
      <c r="F14" s="6">
        <f>MIN('[1]Гомельский стеклозавод'!E62)</f>
        <v>3.7599868881118885</v>
      </c>
      <c r="G14" s="6">
        <f>MIN('[1]КСЕ-клин'!G62,'[1]КСЕ-Запрудня'!G62,'[1]Гомельский стеклозавод'!F62,'[1]Елизовский стеклозавод'!E62)</f>
        <v>3.7599868881118885</v>
      </c>
      <c r="H14" s="6">
        <f>MIN('[1]юг сбыт-красногвар'!E62,'[1]красное эхо'!G62,'[1]красное эхо уршельский'!G62,'[1]Алексинское стекло'!F62,'[1]юг сбыт-новоалекс'!E62)</f>
        <v>3.5204066150811713</v>
      </c>
      <c r="I14" s="6">
        <f>MIN('[1]КСЕ-клин'!H62,'[1]КСЕ-Запрудня'!I62,'[1]Камышинский сз'!H62)</f>
        <v>4.024215367965368</v>
      </c>
      <c r="J14" s="6">
        <f>MIN('[1]Камышинский сз'!J62)</f>
        <v>4.095814747382795</v>
      </c>
      <c r="K14" s="6">
        <f>MIN('[1]Русьджам '!F62,'[1]Камышинский сз'!I62,'[1]юг сбыт-новоалекс'!F62,'[1]юг сбыт-красногвар'!F62,'[1]красное эхо'!H62,'[1]красное эхо уршельский'!H62,'[1]Каменский'!E62,'[1]Гомельский стеклозавод'!G62,'[1]Рузаевский сз'!F62)</f>
        <v>3.2002548930359582</v>
      </c>
      <c r="L14" s="6">
        <f>MIN('[1]Камышинский сз'!K62,'[1]Елизовский стеклозавод'!F62)</f>
        <v>4.439502568437479</v>
      </c>
      <c r="M14" s="6">
        <f>MIN('[1]Русьджам '!G62,'[1]Камышинский сз'!L62,'[1]Каменский'!F62)</f>
        <v>4.1169907016060865</v>
      </c>
      <c r="N14" s="6">
        <f>MIN('[1]Русьджам '!I62)</f>
        <v>4.29965034965035</v>
      </c>
      <c r="O14" s="6">
        <f>MIN('[1]Каменский'!G62,'[1]Камышинский сз'!M62)</f>
        <v>4.7317324128862595</v>
      </c>
      <c r="P14" s="6">
        <f>MIN('[1]Гомельский стеклозавод'!H62)</f>
        <v>6.834726428427215</v>
      </c>
      <c r="Q14" s="6">
        <f>MIN('[1]Алексинское стекло'!G62)</f>
        <v>6.275945707835472</v>
      </c>
      <c r="R14" s="6">
        <f>MIN('[1]КСЕ-клин'!I62,'[1]КСЕ-Запрудня'!J62,'[1]Елизовский стеклозавод'!G62,'[1]Камышинский сз'!N62)</f>
        <v>5.991927757282088</v>
      </c>
      <c r="S14" s="6">
        <f>MIN('[1]юг сбыт-новоалекс'!G62,'[1]юг сбыт-красногвар'!G62,'[1]Камышинский сз'!O62)</f>
        <v>4.797526041666667</v>
      </c>
      <c r="T14" s="6">
        <f>MIN('[1]Каменский'!H62)</f>
        <v>7.320333512641205</v>
      </c>
      <c r="U14" s="6">
        <f>MIN('[1]Русьджам '!J62)</f>
        <v>6.554733727810651</v>
      </c>
      <c r="V14" s="6">
        <f>MIN('[1]Елизовский стеклозавод'!H62,'[1]Камышинский сз'!P62)</f>
        <v>9.967161493477283</v>
      </c>
      <c r="W14" s="6">
        <f>MIN('[1]Каменский'!I62,'[1]Елизовский стеклозавод'!I62)</f>
        <v>9.689422148669149</v>
      </c>
      <c r="X14" s="6">
        <f>MIN('[1]Елизовский стеклозавод'!J62)</f>
        <v>13.298720584875486</v>
      </c>
      <c r="Y14" s="6">
        <f>MIN('[1]Елизовский стеклозавод'!K62,'[1]Камышинский сз'!S62)</f>
        <v>11.531339031339032</v>
      </c>
      <c r="Z14" s="6">
        <f>MIN('[1]Камышинский сз'!R62)</f>
        <v>11.531339031339032</v>
      </c>
      <c r="AA14" s="6">
        <f>MIN('[1]Елизовский стеклозавод'!L62,'[1]юг сбыт-новоалекс'!H62,'[1]юг сбыт-красногвар'!H62,'[1]Каменский'!J62)</f>
        <v>12.552083333333334</v>
      </c>
      <c r="AB14" s="6">
        <f>MIN('[1]юг сбыт-новоалекс'!I62,'[1]юг сбыт-красногвар'!I62,'[1]Камышинский сз'!T62)</f>
        <v>14.052083333333334</v>
      </c>
      <c r="AC14" s="6">
        <f>MIN('[1]Камышинский сз'!U62)</f>
        <v>14.91417378917379</v>
      </c>
      <c r="AD14" s="6">
        <f>MIN('[1]КСЕ-клин'!J62,'[1]КСЕ-Запрудня'!K62,'[1]индустрия'!E62,'[1]Алексинское стекло'!H62,'[1]Камышинский сз'!V62)</f>
        <v>3.5203638921632003</v>
      </c>
      <c r="AE14" s="6">
        <f>MIN('[1]КСЕ-клин'!K62,'[1]КСЕ-Запрудня'!L62,'[1]красное эхо'!I62,'[1]красное эхо уршельский'!I62,'[1]индустрия'!F62,'[1]Алексинское стекло'!I62)</f>
        <v>2.5126954346466546</v>
      </c>
      <c r="AF14" s="6">
        <f>MIN('[1]Алексинское стекло'!J62)</f>
        <v>3.7815628815628815</v>
      </c>
    </row>
    <row r="15" spans="1:32" ht="15">
      <c r="A15" s="3" t="s">
        <v>42</v>
      </c>
      <c r="B15" s="6">
        <f>MIN('[1]Русьджам '!E67,'[1]КСЕ-клин'!E67,'[1]КСЕ-Запрудня'!E67,'[1]Камышинский сз'!E67,'[1]Коркинский '!E67,'[1]красное эхо'!E67,'[1]красное эхо уршельский'!E67)</f>
        <v>2.251829594017094</v>
      </c>
      <c r="C15" s="6">
        <f>MIN('[1]Камышинский сз'!F67,'[1]Коркинский '!F67,'[1]Рузаевский сз'!E67)</f>
        <v>2.1548278958395692</v>
      </c>
      <c r="D15" s="6">
        <f>MIN('[1]КСЕ-клин'!F67,'[1]КСЕ-Запрудня'!F67,'[1]Камышинский сз'!G67,'[1]Коркинский '!G67,'[1]красное эхо'!F67,'[1]красное эхо уршельский'!F67,'[1]Алексинское стекло'!E67)</f>
        <v>2.908745421245421</v>
      </c>
      <c r="E15" s="6">
        <f>MIN('[1]Русьджам '!H67)</f>
        <v>3.5968960863697705</v>
      </c>
      <c r="F15" s="6">
        <f>MIN('[1]Гомельский стеклозавод'!E67)</f>
        <v>3.4868225524475527</v>
      </c>
      <c r="G15" s="6">
        <f>MIN('[1]КСЕ-клин'!G67,'[1]КСЕ-Запрудня'!G67,'[1]Гомельский стеклозавод'!F67,'[1]Елизовский стеклозавод'!E67)</f>
        <v>3.4868225524475527</v>
      </c>
      <c r="H15" s="6">
        <f>MIN('[1]юг сбыт-красногвар'!E67,'[1]красное эхо'!G67,'[1]красное эхо уршельский'!G67,'[1]Алексинское стекло'!F67,'[1]юг сбыт-новоалекс'!E67)</f>
        <v>3.303444090426339</v>
      </c>
      <c r="I15" s="6">
        <f>MIN('[1]КСЕ-клин'!H67,'[1]КСЕ-Запрудня'!I67,'[1]Камышинский сз'!H67)</f>
        <v>3.7029220779220777</v>
      </c>
      <c r="J15" s="6">
        <f>MIN('[1]Камышинский сз'!J67)</f>
        <v>3.949308147473828</v>
      </c>
      <c r="K15" s="6">
        <f>MIN('[1]Русьджам '!F67,'[1]Камышинский сз'!I67,'[1]юг сбыт-новоалекс'!F67,'[1]юг сбыт-красногвар'!F67,'[1]красное эхо'!H67,'[1]красное эхо уршельский'!H67,'[1]Каменский'!E67,'[1]Гомельский стеклозавод'!G67,'[1]Рузаевский сз'!F67)</f>
        <v>3.0509035047792445</v>
      </c>
      <c r="L15" s="6">
        <f>MIN('[1]Камышинский сз'!K67,'[1]Елизовский стеклозавод'!F67)</f>
        <v>4.272066454255803</v>
      </c>
      <c r="M15" s="6">
        <f>MIN('[1]Русьджам '!G67,'[1]Камышинский сз'!L67,'[1]Каменский'!F67)</f>
        <v>4.072066454255803</v>
      </c>
      <c r="N15" s="6">
        <f>MIN('[1]Русьджам '!I67)</f>
        <v>4.377350427350428</v>
      </c>
      <c r="O15" s="6">
        <f>MIN('[1]Каменский'!G67,'[1]Камышинский сз'!M67)</f>
        <v>4.520111768573307</v>
      </c>
      <c r="P15" s="6">
        <f>MIN('[1]Гомельский стеклозавод'!H67)</f>
        <v>6.329981829194427</v>
      </c>
      <c r="Q15" s="6">
        <f>MIN('[1]Алексинское стекло'!G67)</f>
        <v>5.711549474147899</v>
      </c>
      <c r="R15" s="6">
        <f>MIN('[1]КСЕ-клин'!I67,'[1]КСЕ-Запрудня'!J67,'[1]Елизовский стеклозавод'!G67,'[1]Камышинский сз'!N67)</f>
        <v>5.708353064258576</v>
      </c>
      <c r="S15" s="6">
        <f>MIN('[1]юг сбыт-новоалекс'!G67,'[1]юг сбыт-красногвар'!G67,'[1]Камышинский сз'!O67)</f>
        <v>4.465029761904762</v>
      </c>
      <c r="T15" s="6">
        <f>MIN('[1]Каменский'!H67)</f>
        <v>6.84965034965035</v>
      </c>
      <c r="U15" s="6">
        <f>MIN('[1]Русьджам '!J67)</f>
        <v>6.678007889546351</v>
      </c>
      <c r="V15" s="6">
        <f>MIN('[1]Елизовский стеклозавод'!H67,'[1]Камышинский сз'!P67)</f>
        <v>9.503823661718398</v>
      </c>
      <c r="W15" s="6">
        <f>MIN('[1]Каменский'!I67,'[1]Елизовский стеклозавод'!I67)</f>
        <v>9.310164115294443</v>
      </c>
      <c r="X15" s="6">
        <f>MIN('[1]Елизовский стеклозавод'!J67)</f>
        <v>12.670436371944254</v>
      </c>
      <c r="Y15" s="6">
        <f>MIN('[1]Елизовский стеклозавод'!K67,'[1]Камышинский сз'!S67)</f>
        <v>10.797720797720798</v>
      </c>
      <c r="Z15" s="6">
        <f>MIN('[1]Камышинский сз'!R67)</f>
        <v>10.797720797720798</v>
      </c>
      <c r="AA15" s="6">
        <f>MIN('[1]Елизовский стеклозавод'!L67,'[1]юг сбыт-новоалекс'!H67,'[1]юг сбыт-красногвар'!H67,'[1]Каменский'!J67)</f>
        <v>11.488095238095237</v>
      </c>
      <c r="AB15" s="6">
        <f>MIN('[1]юг сбыт-новоалекс'!I67,'[1]юг сбыт-красногвар'!I67,'[1]Камышинский сз'!T67)</f>
        <v>12.988095238095237</v>
      </c>
      <c r="AC15" s="6">
        <f>MIN('[1]Камышинский сз'!U67)</f>
        <v>13.997150997150998</v>
      </c>
      <c r="AD15" s="6">
        <f>MIN('[1]КСЕ-клин'!J67,'[1]КСЕ-Запрудня'!K67,'[1]индустрия'!E67,'[1]Алексинское стекло'!H67,'[1]Камышинский сз'!V67)</f>
        <v>3.130615232518347</v>
      </c>
      <c r="AE15" s="6">
        <f>MIN('[1]КСЕ-клин'!K67,'[1]КСЕ-Запрудня'!L67,'[1]красное эхо'!I67,'[1]красное эхо уршельский'!I67,'[1]индустрия'!F67,'[1]Алексинское стекло'!I67)</f>
        <v>2.2990202209714408</v>
      </c>
      <c r="AF15" s="6">
        <f>MIN('[1]Алексинское стекло'!J67)</f>
        <v>3.5208282458282456</v>
      </c>
    </row>
    <row r="16" spans="1:32" ht="15">
      <c r="A16" s="3" t="s">
        <v>43</v>
      </c>
      <c r="B16" s="6">
        <f>MIN('[1]Русьджам '!E72,'[1]КСЕ-клин'!E72,'[1]КСЕ-Запрудня'!E72,'[1]Камышинский сз'!E72,'[1]Коркинский '!E72,'[1]красное эхо'!E72,'[1]красное эхо уршельский'!E72)</f>
        <v>2.2585069444444446</v>
      </c>
      <c r="C16" s="6">
        <f>MIN('[1]Камышинский сз'!F72,'[1]Коркинский '!F72,'[1]Рузаевский сз'!E72)</f>
        <v>2.2252541507473986</v>
      </c>
      <c r="D16" s="6">
        <f>MIN('[1]КСЕ-клин'!F72,'[1]КСЕ-Запрудня'!F72,'[1]Камышинский сз'!G72,'[1]Коркинский '!G72,'[1]красное эхо'!F72,'[1]красное эхо уршельский'!F72,'[1]Алексинское стекло'!E72)</f>
        <v>2.903021978021978</v>
      </c>
      <c r="E16" s="6">
        <f>MIN('[1]Русьджам '!H72)</f>
        <v>3.7048582995951413</v>
      </c>
      <c r="F16" s="6">
        <f>MIN('[1]Гомельский стеклозавод'!E72)</f>
        <v>3.4185314685314685</v>
      </c>
      <c r="G16" s="6">
        <f>MIN('[1]КСЕ-клин'!G72,'[1]КСЕ-Запрудня'!G72,'[1]Гомельский стеклозавод'!F72,'[1]Елизовский стеклозавод'!E72)</f>
        <v>3.4185314685314685</v>
      </c>
      <c r="H16" s="6">
        <f>MIN('[1]юг сбыт-красногвар'!E72,'[1]красное эхо'!G72,'[1]красное эхо уршельский'!G72,'[1]Алексинское стекло'!F72,'[1]юг сбыт-новоалекс'!E72)</f>
        <v>3.288271885905022</v>
      </c>
      <c r="I16" s="6">
        <f>MIN('[1]КСЕ-клин'!H72,'[1]КСЕ-Запрудня'!I72,'[1]Камышинский сз'!H72)</f>
        <v>3.7198322510822512</v>
      </c>
      <c r="J16" s="6">
        <f>MIN('[1]Камышинский сз'!J72)</f>
        <v>4.031807009558489</v>
      </c>
      <c r="K16" s="6">
        <f>MIN('[1]Русьджам '!F72,'[1]Камышинский сз'!I72,'[1]юг сбыт-новоалекс'!F72,'[1]юг сбыт-красногвар'!F72,'[1]красное эхо'!H72,'[1]красное эхо уршельский'!H72,'[1]Каменский'!E72,'[1]Гомельский стеклозавод'!G72,'[1]Рузаевский сз'!F72)</f>
        <v>3.1275830678197543</v>
      </c>
      <c r="L16" s="6">
        <f>MIN('[1]Камышинский сз'!K72,'[1]Елизовский стеклозавод'!F72)</f>
        <v>4.366350868066844</v>
      </c>
      <c r="M16" s="6">
        <f>MIN('[1]Русьджам '!G72,'[1]Камышинский сз'!L72,'[1]Каменский'!F72)</f>
        <v>4.166350868066845</v>
      </c>
      <c r="N16" s="6">
        <f>MIN('[1]Русьджам '!I72)</f>
        <v>4.532750582750583</v>
      </c>
      <c r="O16" s="6">
        <f>MIN('[1]Каменский'!G72,'[1]Камышинский сз'!M72)</f>
        <v>4.639276791584484</v>
      </c>
      <c r="P16" s="6">
        <f>MIN('[1]Гомельский стеклозавод'!H72)</f>
        <v>6.20379567938623</v>
      </c>
      <c r="Q16" s="6">
        <f>MIN('[1]Алексинское стекло'!G72)</f>
        <v>5.697783712350642</v>
      </c>
      <c r="R16" s="6">
        <f>MIN('[1]КСЕ-клин'!I72,'[1]КСЕ-Запрудня'!J72,'[1]Елизовский стеклозавод'!G72,'[1]Камышинский сз'!N72)</f>
        <v>5.868035901106768</v>
      </c>
      <c r="S16" s="6">
        <f>MIN('[1]юг сбыт-новоалекс'!G72,'[1]юг сбыт-красногвар'!G72,'[1]Камышинский сз'!O72)</f>
        <v>4.441778273809524</v>
      </c>
      <c r="T16" s="6">
        <f>MIN('[1]Каменский'!H72)</f>
        <v>6.84965034965035</v>
      </c>
      <c r="U16" s="6">
        <f>MIN('[1]Русьджам '!J72)</f>
        <v>6.924556213017752</v>
      </c>
      <c r="V16" s="6">
        <f>MIN('[1]Елизовский стеклозавод'!H72,'[1]Камышинский сз'!P72)</f>
        <v>9.458488484346987</v>
      </c>
      <c r="W16" s="6">
        <f>MIN('[1]Каменский'!I72,'[1]Елизовский стеклозавод'!I72)</f>
        <v>8.958488484346987</v>
      </c>
      <c r="X16" s="6">
        <f>MIN('[1]Елизовский стеклозавод'!J72)</f>
        <v>12.087845556317113</v>
      </c>
      <c r="Y16" s="6">
        <f>MIN('[1]Елизовский стеклозавод'!K72,'[1]Камышинский сз'!S72)</f>
        <v>11.21082621082621</v>
      </c>
      <c r="Z16" s="6">
        <f>MIN('[1]Камышинский сз'!R72)</f>
        <v>11.21082621082621</v>
      </c>
      <c r="AA16" s="6">
        <f>MIN('[1]Елизовский стеклозавод'!L72,'[1]юг сбыт-новоалекс'!H72,'[1]юг сбыт-красногвар'!H72,'[1]Каменский'!J72)</f>
        <v>11.413690476190476</v>
      </c>
      <c r="AB16" s="6">
        <f>MIN('[1]юг сбыт-новоалекс'!I72,'[1]юг сбыт-красногвар'!I72,'[1]Камышинский сз'!T72)</f>
        <v>12.913690476190476</v>
      </c>
      <c r="AC16" s="6">
        <f>MIN('[1]Камышинский сз'!U72)</f>
        <v>14.513532763532764</v>
      </c>
      <c r="AD16" s="6">
        <f>MIN('[1]КСЕ-клин'!J72,'[1]КСЕ-Запрудня'!K72,'[1]индустрия'!E72,'[1]Алексинское стекло'!H72,'[1]Камышинский сз'!V72)</f>
        <v>3.12110916764896</v>
      </c>
      <c r="AE16" s="6">
        <f>MIN('[1]КСЕ-клин'!K72,'[1]КСЕ-Запрудня'!L72,'[1]красное эхо'!I72,'[1]красное эхо уршельский'!I72,'[1]индустрия'!F72,'[1]Алексинское стекло'!I72)</f>
        <v>2.2938086303939964</v>
      </c>
      <c r="AF16" s="6">
        <f>MIN('[1]Алексинское стекло'!J72)</f>
        <v>3.5144688644688644</v>
      </c>
    </row>
    <row r="17" spans="1:32" ht="15">
      <c r="A17" s="3" t="s">
        <v>44</v>
      </c>
      <c r="B17" s="6">
        <f>MIN('[1]Русьджам '!E77,'[1]КСЕ-клин'!E77,'[1]КСЕ-Запрудня'!E77,'[1]Камышинский сз'!E77,'[1]Коркинский '!E77,'[1]красное эхо'!E77,'[1]красное эхо уршельский'!E77)</f>
        <v>2.2251201923076924</v>
      </c>
      <c r="C17" s="6">
        <f>MIN('[1]Камышинский сз'!F77,'[1]Коркинский '!F77,'[1]Рузаевский сз'!E77)</f>
        <v>2.2314164480518337</v>
      </c>
      <c r="D17" s="6">
        <f>MIN('[1]КСЕ-клин'!F77,'[1]КСЕ-Запрудня'!F77,'[1]Камышинский сз'!G77,'[1]Коркинский '!G77,'[1]красное эхо'!F77,'[1]красное эхо уршельский'!F77,'[1]Алексинское стекло'!E77)</f>
        <v>2.880128205128205</v>
      </c>
      <c r="E17" s="6">
        <f>MIN('[1]Русьджам '!H77)</f>
        <v>3.718353576248313</v>
      </c>
      <c r="F17" s="6">
        <f>MIN('[1]Гомельский стеклозавод'!E77)</f>
        <v>3.3502403846153848</v>
      </c>
      <c r="G17" s="6">
        <f>MIN('[1]КСЕ-клин'!G77,'[1]КСЕ-Запрудня'!G77,'[1]Гомельский стеклозавод'!F77,'[1]Елизовский стеклозавод'!E77)</f>
        <v>3.3502403846153848</v>
      </c>
      <c r="H17" s="6">
        <f>MIN('[1]юг сбыт-красногвар'!E77,'[1]красное эхо'!G77,'[1]красное эхо уршельский'!G77,'[1]Алексинское стекло'!F77,'[1]юг сбыт-новоалекс'!E77)</f>
        <v>3.2568957669549388</v>
      </c>
      <c r="I17" s="6">
        <f>MIN('[1]КСЕ-клин'!H77,'[1]КСЕ-Запрудня'!I77,'[1]Камышинский сз'!H77)</f>
        <v>3.6521915584415585</v>
      </c>
      <c r="J17" s="6">
        <f>MIN('[1]Камышинский сз'!J77)</f>
        <v>4.067366863905326</v>
      </c>
      <c r="K17" s="6">
        <f>MIN('[1]Русьджам '!F77,'[1]Камышинский сз'!I77,'[1]юг сбыт-новоалекс'!F77,'[1]юг сбыт-красногвар'!F77,'[1]красное эхо'!H77,'[1]красное эхо уршельский'!H77,'[1]Каменский'!E77,'[1]Гомельский стеклозавод'!G77,'[1]Рузаевский сз'!F77)</f>
        <v>3.0468553374923024</v>
      </c>
      <c r="L17" s="6">
        <f>MIN('[1]Камышинский сз'!K77,'[1]Елизовский стеклозавод'!F77)</f>
        <v>4.343406593406593</v>
      </c>
      <c r="M17" s="6">
        <f>MIN('[1]Русьджам '!G77,'[1]Камышинский сз'!L77,'[1]Каменский'!F77)</f>
        <v>4.206990701606086</v>
      </c>
      <c r="N17" s="6">
        <f>MIN('[1]Русьджам '!I77)</f>
        <v>4.552175602175602</v>
      </c>
      <c r="O17" s="6">
        <f>MIN('[1]Каменский'!G77,'[1]Камышинский сз'!M77)</f>
        <v>4.690641025641026</v>
      </c>
      <c r="P17" s="6">
        <f>MIN('[1]Гомельский стеклозавод'!H77)</f>
        <v>6.077609529578034</v>
      </c>
      <c r="Q17" s="6">
        <f>MIN('[1]Алексинское стекло'!G77)</f>
        <v>5.64272066516161</v>
      </c>
      <c r="R17" s="6">
        <f>MIN('[1]КСЕ-клин'!I77,'[1]КСЕ-Запрудня'!J77,'[1]Елизовский стеклозавод'!G77,'[1]Камышинский сз'!N77)</f>
        <v>5.920141016008785</v>
      </c>
      <c r="S17" s="6">
        <f>MIN('[1]юг сбыт-новоалекс'!G77,'[1]юг сбыт-красногвар'!G77,'[1]Камышинский сз'!O77)</f>
        <v>4.539434523809524</v>
      </c>
      <c r="T17" s="6">
        <f>MIN('[1]Каменский'!H77)</f>
        <v>6.949166218396988</v>
      </c>
      <c r="U17" s="6">
        <f>MIN('[1]Русьджам '!J77)</f>
        <v>6.955374753451677</v>
      </c>
      <c r="V17" s="6">
        <f>MIN('[1]Елизовский стеклозавод'!H77,'[1]Камышинский сз'!P77)</f>
        <v>9.120604054613157</v>
      </c>
      <c r="W17" s="6">
        <f>MIN('[1]Каменский'!I77,'[1]Елизовский стеклозавод'!I77)</f>
        <v>8.620604054613157</v>
      </c>
      <c r="X17" s="6">
        <f>MIN('[1]Елизовский стеклозавод'!J77)</f>
        <v>11.528101439342015</v>
      </c>
      <c r="Y17" s="6">
        <f>MIN('[1]Елизовский стеклозавод'!K77,'[1]Камышинский сз'!S77)</f>
        <v>11.38888888888889</v>
      </c>
      <c r="Z17" s="6">
        <f>MIN('[1]Камышинский сз'!R77)</f>
        <v>11.38888888888889</v>
      </c>
      <c r="AA17" s="6">
        <f>MIN('[1]Елизовский стеклозавод'!L77,'[1]юг сбыт-новоалекс'!H77,'[1]юг сбыт-красногвар'!H77,'[1]Каменский'!J77)</f>
        <v>11.726190476190476</v>
      </c>
      <c r="AB17" s="6">
        <f>MIN('[1]юг сбыт-новоалекс'!I77,'[1]юг сбыт-красногвар'!I77,'[1]Камышинский сз'!T77)</f>
        <v>13.226190476190476</v>
      </c>
      <c r="AC17" s="6">
        <f>MIN('[1]Камышинский сз'!U77)</f>
        <v>14.73611111111111</v>
      </c>
      <c r="AD17" s="6">
        <f>MIN('[1]КСЕ-клин'!J77,'[1]КСЕ-Запрудня'!K77,'[1]индустрия'!E77,'[1]Алексинское стекло'!H77,'[1]Камышинский сз'!V77)</f>
        <v>3.0830849081714136</v>
      </c>
      <c r="AE17" s="6">
        <f>MIN('[1]КСЕ-клин'!K77,'[1]КСЕ-Запрудня'!L77,'[1]красное эхо'!I77,'[1]красное эхо уршельский'!I77,'[1]индустрия'!F77,'[1]Алексинское стекло'!I77)</f>
        <v>2.2729622680842194</v>
      </c>
      <c r="AF17" s="6">
        <f>MIN('[1]Алексинское стекло'!J77)</f>
        <v>3.4890313390313388</v>
      </c>
    </row>
    <row r="18" spans="1:32" ht="18.75" customHeight="1">
      <c r="A18" s="3" t="s">
        <v>45</v>
      </c>
      <c r="B18" s="6">
        <f>MIN('[1]Русьджам '!E82,'[1]КСЕ-клин'!E82,'[1]КСЕ-Запрудня'!E82,'[1]Камышинский сз'!E82,'[1]Коркинский '!E82,'[1]красное эхо'!E82,'[1]красное эхо уршельский'!E82)</f>
        <v>2.2334668803418802</v>
      </c>
      <c r="C18" s="6">
        <f>MIN('[1]Камышинский сз'!F82,'[1]Коркинский '!F82,'[1]Рузаевский сз'!E82)</f>
        <v>2.273672200996532</v>
      </c>
      <c r="D18" s="6">
        <f>MIN('[1]КСЕ-клин'!F82,'[1]КСЕ-Запрудня'!F82,'[1]Камышинский сз'!G82,'[1]Коркинский '!G82,'[1]красное эхо'!F82,'[1]красное эхо уршельский'!F82,'[1]Алексинское стекло'!E82)</f>
        <v>2.9162574404761905</v>
      </c>
      <c r="E18" s="6">
        <f>MIN('[1]Русьджам '!H82)</f>
        <v>3.7790823211875844</v>
      </c>
      <c r="F18" s="6">
        <f>MIN('[1]Гомельский стеклозавод'!E82)</f>
        <v>3.3092657342657343</v>
      </c>
      <c r="G18" s="6">
        <f>MIN('[1]КСЕ-клин'!G82,'[1]КСЕ-Запрудня'!G82,'[1]Гомельский стеклозавод'!F82,'[1]Елизовский стеклозавод'!E82)</f>
        <v>3.3092657342657343</v>
      </c>
      <c r="H18" s="6">
        <f>MIN('[1]юг сбыт-красногвар'!E82,'[1]красное эхо'!G82,'[1]красное эхо уршельский'!G82,'[1]Алексинское стекло'!F82,'[1]юг сбыт-новоалекс'!E82)</f>
        <v>3.409649522075558</v>
      </c>
      <c r="I18" s="6">
        <f>MIN('[1]КСЕ-клин'!H82,'[1]КСЕ-Запрудня'!I82,'[1]Камышинский сз'!H82)</f>
        <v>3.6691017316017316</v>
      </c>
      <c r="J18" s="6">
        <f>MIN('[1]Камышинский сз'!J82)</f>
        <v>4.166934456076468</v>
      </c>
      <c r="K18" s="6">
        <f>MIN('[1]Русьджам '!F82,'[1]Камышинский сз'!I82,'[1]юг сбыт-новоалекс'!F82,'[1]юг сбыт-красногвар'!F82,'[1]красное эхо'!H82,'[1]красное эхо уршельский'!H82,'[1]Каменский'!E82,'[1]Гомельский стеклозавод'!G82,'[1]Рузаевский сз'!F82)</f>
        <v>3.013791533909877</v>
      </c>
      <c r="L18" s="6">
        <f>MIN('[1]Камышинский сз'!K82,'[1]Елизовский стеклозавод'!F82)</f>
        <v>4.1717032967032965</v>
      </c>
      <c r="M18" s="6">
        <f>MIN('[1]Русьджам '!G82,'[1]Камышинский сз'!L82,'[1]Каменский'!F82)</f>
        <v>4.3207822355159635</v>
      </c>
      <c r="N18" s="6">
        <f>MIN('[1]Русьджам '!I82)</f>
        <v>4.639588189588189</v>
      </c>
      <c r="O18" s="6">
        <f>MIN('[1]Каменский'!G82,'[1]Камышинский сз'!M82)</f>
        <v>4.834460880999343</v>
      </c>
      <c r="P18" s="6">
        <f>MIN('[1]Гомельский стеклозавод'!H82)</f>
        <v>6.0018978396931155</v>
      </c>
      <c r="Q18" s="6">
        <f>MIN('[1]Алексинское стекло'!G82)</f>
        <v>5.780378283134189</v>
      </c>
      <c r="R18" s="6">
        <f>MIN('[1]КСЕ-клин'!I82,'[1]КСЕ-Запрудня'!J82,'[1]Елизовский стеклозавод'!G82,'[1]Камышинский сз'!N82)</f>
        <v>5.6600705080043925</v>
      </c>
      <c r="S18" s="6">
        <f>MIN('[1]юг сбыт-новоалекс'!G82,'[1]юг сбыт-красногвар'!G82,'[1]Камышинский сз'!O82)</f>
        <v>4.627790178571429</v>
      </c>
      <c r="T18" s="6">
        <f>MIN('[1]Каменский'!H82)</f>
        <v>7.091715976331361</v>
      </c>
      <c r="U18" s="6">
        <f>MIN('[1]Русьджам '!J82)</f>
        <v>7.094058185404339</v>
      </c>
      <c r="V18" s="6">
        <f>MIN('[1]Елизовский стеклозавод'!H82,'[1]Камышинский сз'!P82)</f>
        <v>8.810302027306578</v>
      </c>
      <c r="W18" s="6">
        <f>MIN('[1]Каменский'!I82,'[1]Елизовский стеклозавод'!I82)</f>
        <v>8.310302027306578</v>
      </c>
      <c r="X18" s="6">
        <f>MIN('[1]Елизовский стеклозавод'!J82)</f>
        <v>11.014050719671008</v>
      </c>
      <c r="Y18" s="6">
        <f>MIN('[1]Елизовский стеклозавод'!K82,'[1]Камышинский сз'!S82)</f>
        <v>11.014050719671008</v>
      </c>
      <c r="Z18" s="6">
        <f>MIN('[1]Камышинский сз'!R82)</f>
        <v>11.887464387464387</v>
      </c>
      <c r="AA18" s="6">
        <f>MIN('[1]Елизовский стеклозавод'!L82,'[1]юг сбыт-новоалекс'!H82,'[1]юг сбыт-красногвар'!H82,'[1]Каменский'!J82)</f>
        <v>11.156742556917688</v>
      </c>
      <c r="AB18" s="6">
        <f>MIN('[1]юг сбыт-новоалекс'!I82,'[1]юг сбыт-красногвар'!I82,'[1]Камышинский сз'!T82)</f>
        <v>13.508928571428571</v>
      </c>
      <c r="AC18" s="6">
        <f>MIN('[1]Камышинский сз'!U82)</f>
        <v>15.359330484330485</v>
      </c>
      <c r="AD18" s="6">
        <f>MIN('[1]КСЕ-клин'!J82,'[1]КСЕ-Запрудня'!K82,'[1]индустрия'!E82,'[1]Алексинское стекло'!H82,'[1]Камышинский сз'!V82)</f>
        <v>3.0901212973877334</v>
      </c>
      <c r="AE18" s="6">
        <f>MIN('[1]КСЕ-клин'!K82,'[1]КСЕ-Запрудня'!L82,'[1]красное эхо'!I82,'[1]красное эхо уршельский'!I82,'[1]индустрия'!F82,'[1]Алексинское стекло'!I82)</f>
        <v>2.2602292768959433</v>
      </c>
      <c r="AF18" s="6">
        <f>MIN('[1]Алексинское стекло'!J82)</f>
        <v>3.5526251526251524</v>
      </c>
    </row>
    <row r="19" spans="1:32" ht="15">
      <c r="A19" s="3" t="s">
        <v>46</v>
      </c>
      <c r="B19" s="6">
        <f>MIN('[1]Русьджам '!E87,'[1]КСЕ-клин'!E87,'[1]КСЕ-Запрудня'!E87,'[1]Камышинский сз'!E87,'[1]Коркинский '!E87,'[1]красное эхо'!E87,'[1]красное эхо уршельский'!E87)</f>
        <v>2.3085870726495727</v>
      </c>
      <c r="C19" s="6">
        <f>MIN('[1]Камышинский сз'!F87,'[1]Коркинский '!F87,'[1]Рузаевский сз'!E87)</f>
        <v>2.21645086888392</v>
      </c>
      <c r="D19" s="6">
        <f>MIN('[1]КСЕ-клин'!F87,'[1]КСЕ-Запрудня'!F87,'[1]Камышинский сз'!G87,'[1]Коркинский '!G87,'[1]красное эхо'!F87,'[1]красное эхо уршельский'!F87,'[1]Алексинское стекло'!E87)</f>
        <v>3.0208891369047617</v>
      </c>
      <c r="E19" s="6">
        <f>MIN('[1]Русьджам '!H87)</f>
        <v>3.583400809716599</v>
      </c>
      <c r="F19" s="6">
        <f>MIN('[1]Гомельский стеклозавод'!E87)</f>
        <v>3.650721153846154</v>
      </c>
      <c r="G19" s="6">
        <f>MIN('[1]КСЕ-клин'!G87,'[1]КСЕ-Запрудня'!G87,'[1]Гомельский стеклозавод'!F87,'[1]Елизовский стеклозавод'!E87)</f>
        <v>3.650721153846154</v>
      </c>
      <c r="H19" s="6">
        <f>MIN('[1]юг сбыт-красногвар'!E87,'[1]красное эхо'!G87,'[1]красное эхо уршельский'!G87,'[1]Алексинское стекло'!F87,'[1]юг сбыт-новоалекс'!E87)</f>
        <v>3.484478834774693</v>
      </c>
      <c r="I19" s="6">
        <f>MIN('[1]КСЕ-клин'!H87,'[1]КСЕ-Запрудня'!I87,'[1]Камышинский сз'!H87)</f>
        <v>3.82129329004329</v>
      </c>
      <c r="J19" s="6">
        <f>MIN('[1]Камышинский сз'!J87)</f>
        <v>4.138486572598999</v>
      </c>
      <c r="K19" s="6">
        <f>MIN('[1]Русьджам '!F87,'[1]Камышинский сз'!I87,'[1]юг сбыт-новоалекс'!F87,'[1]юг сбыт-красногвар'!F87,'[1]красное эхо'!H87,'[1]красное эхо уршельский'!H87,'[1]Каменский'!E87,'[1]Гомельский стеклозавод'!G87,'[1]Рузаевский сз'!F87)</f>
        <v>3.129135184342285</v>
      </c>
      <c r="L19" s="6">
        <f>MIN('[1]Камышинский сз'!K87,'[1]Елизовский стеклозавод'!F87)</f>
        <v>4.48827036868457</v>
      </c>
      <c r="M19" s="6">
        <f>MIN('[1]Русьджам '!G87,'[1]Камышинский сз'!L87,'[1]Каменский'!F87)</f>
        <v>4.1698224852071</v>
      </c>
      <c r="N19" s="6">
        <f>MIN('[1]Русьджам '!I87)</f>
        <v>4.357925407925408</v>
      </c>
      <c r="O19" s="6">
        <f>MIN('[1]Каменский'!G87,'[1]Камышинский сз'!M87)</f>
        <v>4.793369493754109</v>
      </c>
      <c r="P19" s="6">
        <f>MIN('[1]Гомельский стеклозавод'!H87)</f>
        <v>6.6328285887341005</v>
      </c>
      <c r="Q19" s="6">
        <f>MIN('[1]Алексинское стекло'!G87)</f>
        <v>6.061199823798249</v>
      </c>
      <c r="R19" s="6">
        <f>MIN('[1]КСЕ-клин'!I87,'[1]КСЕ-Запрудня'!J87,'[1]Елизовский стеклозавод'!G87,'[1]Камышинский сз'!N87)</f>
        <v>6.074522328065635</v>
      </c>
      <c r="S19" s="6">
        <f>MIN('[1]юг сбыт-новоалекс'!G87,'[1]юг сбыт-красногвар'!G87,'[1]Камышинский сз'!O87)</f>
        <v>4.871930803571429</v>
      </c>
      <c r="T19" s="6">
        <f>MIN('[1]Каменский'!H87)</f>
        <v>7.3472296933835395</v>
      </c>
      <c r="U19" s="6">
        <f>MIN('[1]Русьджам '!J87)</f>
        <v>6.647189349112426</v>
      </c>
      <c r="V19" s="6">
        <f>MIN('[1]Елизовский стеклозавод'!H87,'[1]Камышинский сз'!P87)</f>
        <v>9.827403116811475</v>
      </c>
      <c r="W19" s="6">
        <f>MIN('[1]Каменский'!I87,'[1]Елизовский стеклозавод'!I87)</f>
        <v>9.327403116811475</v>
      </c>
      <c r="X19" s="6">
        <f>MIN('[1]Елизовский стеклозавод'!J87)</f>
        <v>12.69899474525931</v>
      </c>
      <c r="Y19" s="6">
        <f>MIN('[1]Елизовский стеклозавод'!K87,'[1]Камышинский сз'!S87)</f>
        <v>11.745014245014245</v>
      </c>
      <c r="Z19" s="6">
        <f>MIN('[1]Камышинский сз'!R87)</f>
        <v>11.745014245014245</v>
      </c>
      <c r="AA19" s="6">
        <f>MIN('[1]Елизовский стеклозавод'!L87,'[1]юг сбыт-новоалекс'!H87,'[1]юг сбыт-красногвар'!H87,'[1]Каменский'!J87)</f>
        <v>12.790178571428571</v>
      </c>
      <c r="AB19" s="6">
        <f>MIN('[1]юг сбыт-новоалекс'!I87,'[1]юг сбыт-красногвар'!I87,'[1]Камышинский сз'!T87)</f>
        <v>14.275297619047619</v>
      </c>
      <c r="AC19" s="6">
        <f>MIN('[1]Камышинский сз'!U87)</f>
        <v>15.181267806267806</v>
      </c>
      <c r="AD19" s="6">
        <f>MIN('[1]КСЕ-клин'!J87,'[1]КСЕ-Запрудня'!K87,'[1]индустрия'!E87,'[1]Алексинское стекло'!H87,'[1]Камышинский сз'!V87)</f>
        <v>3.318266854253013</v>
      </c>
      <c r="AE19" s="6">
        <f>MIN('[1]КСЕ-клин'!K87,'[1]КСЕ-Запрудня'!L87,'[1]красное эхо'!I87,'[1]красное эхо уршельский'!I87,'[1]индустрия'!F87,'[1]Алексинское стекло'!I87)</f>
        <v>2.392504409171076</v>
      </c>
      <c r="AF19" s="6">
        <f>MIN('[1]Алексинское стекло'!J87)</f>
        <v>3.682356532356532</v>
      </c>
    </row>
    <row r="20" spans="1:32" ht="16.5" customHeight="1">
      <c r="A20" s="3" t="s">
        <v>47</v>
      </c>
      <c r="B20" s="6">
        <f>MIN('[1]Русьджам '!E92,'[1]КСЕ-клин'!E92,'[1]КСЕ-Запрудня'!E92,'[1]Камышинский сз'!E92,'[1]Коркинский '!E92,'[1]красное эхо'!E92,'[1]красное эхо уршельский'!E92)</f>
        <v>2.8495635121457488</v>
      </c>
      <c r="C20" s="6">
        <f>MIN('[1]Камышинский сз'!F92,'[1]Коркинский '!F92,'[1]Рузаевский сз'!E92)</f>
        <v>2.8156022325122807</v>
      </c>
      <c r="D20" s="6">
        <f>MIN('[1]КСЕ-клин'!F92,'[1]КСЕ-Запрудня'!F92,'[1]Камышинский сз'!G92,'[1]Коркинский '!G92,'[1]красное эхо'!F92,'[1]красное эхо уршельский'!F92,'[1]Алексинское стекло'!E92)</f>
        <v>3.8870070684523808</v>
      </c>
      <c r="E20" s="6">
        <f>MIN('[1]Русьджам '!H92)</f>
        <v>4.2379217273954115</v>
      </c>
      <c r="F20" s="6">
        <f>MIN('[1]Гомельский стеклозавод'!E92)</f>
        <v>4.688745629370629</v>
      </c>
      <c r="G20" s="6">
        <f>MIN('[1]КСЕ-клин'!G92,'[1]КСЕ-Запрудня'!G92,'[1]Гомельский стеклозавод'!F92,'[1]Елизовский стеклозавод'!E92)</f>
        <v>4.688745629370629</v>
      </c>
      <c r="H20" s="6">
        <f>MIN('[1]юг сбыт-красногвар'!E92,'[1]красное эхо'!G92,'[1]красное эхо уршельский'!G92,'[1]Алексинское стекло'!F92,'[1]юг сбыт-новоалекс'!E92)</f>
        <v>4.532392656653012</v>
      </c>
      <c r="I20" s="6">
        <f>MIN('[1]КСЕ-клин'!H92,'[1]КСЕ-Запрудня'!I92,'[1]Камышинский сз'!H92)</f>
        <v>5.081101190476191</v>
      </c>
      <c r="J20" s="6">
        <f>MIN('[1]Камышинский сз'!J92)</f>
        <v>4.9933454710969505</v>
      </c>
      <c r="K20" s="6">
        <f>MIN('[1]Русьджам '!F92,'[1]Камышинский сз'!I92,'[1]юг сбыт-новоалекс'!F92,'[1]юг сбыт-красногвар'!F92,'[1]красное эхо'!H92,'[1]красное эхо уршельский'!H92,'[1]Каменский'!E92,'[1]Гомельский стеклозавод'!G92,'[1]Рузаевский сз'!F92)</f>
        <v>4.060803368229404</v>
      </c>
      <c r="L20" s="6">
        <f>MIN('[1]Камышинский сз'!K92,'[1]Елизовский стеклозавод'!F92)</f>
        <v>5.465251966967943</v>
      </c>
      <c r="M20" s="6">
        <f>MIN('[1]Русьджам '!G92,'[1]Камышинский сз'!L92,'[1]Каменский'!F92)</f>
        <v>5.023936320090166</v>
      </c>
      <c r="N20" s="6">
        <f>MIN('[1]Русьджам '!I92)</f>
        <v>5.300038850038851</v>
      </c>
      <c r="O20" s="6">
        <f>MIN('[1]Каменский'!G92,'[1]Камышинский сз'!M92)</f>
        <v>6.028165680473373</v>
      </c>
      <c r="P20" s="6">
        <f>MIN('[1]Гомельский стеклозавод'!H92)</f>
        <v>8.550858065818696</v>
      </c>
      <c r="Q20" s="6">
        <f>MIN('[1]Алексинское стекло'!G92)</f>
        <v>8.065494741478993</v>
      </c>
      <c r="R20" s="6">
        <f>MIN('[1]КСЕ-клин'!I92,'[1]КСЕ-Запрудня'!J92,'[1]Елизовский стеклозавод'!G92,'[1]Камышинский сз'!N92)</f>
        <v>7.7291668960960305</v>
      </c>
      <c r="S20" s="6">
        <f>MIN('[1]юг сбыт-новоалекс'!G92,'[1]юг сбыт-красногвар'!G92,'[1]Камышинский сз'!O92)</f>
        <v>6.3484002976190474</v>
      </c>
      <c r="T20" s="6">
        <f>MIN('[1]Каменский'!H92)</f>
        <v>9.087412587412587</v>
      </c>
      <c r="U20" s="6">
        <f>MIN('[1]Русьджам '!J92)</f>
        <v>8.141888560157792</v>
      </c>
      <c r="V20" s="6">
        <f>MIN('[1]Елизовский стеклозавод'!H92,'[1]Камышинский сз'!P92)</f>
        <v>12.258102330713005</v>
      </c>
      <c r="W20" s="6">
        <f>MIN('[1]Каменский'!I92,'[1]Елизовский стеклозавод'!I92)</f>
        <v>11.758102330713005</v>
      </c>
      <c r="X20" s="6">
        <f>MIN('[1]Елизовский стеклозавод'!J92)</f>
        <v>16.725725382682203</v>
      </c>
      <c r="Y20" s="6">
        <f>MIN('[1]Елизовский стеклозавод'!K92,'[1]Камышинский сз'!S92)</f>
        <v>16.025641025641026</v>
      </c>
      <c r="Z20" s="6">
        <f>MIN('[1]Камышинский сз'!R92)</f>
        <v>16.025641025641026</v>
      </c>
      <c r="AA20" s="6">
        <f>MIN('[1]Елизовский стеклозавод'!L92,'[1]юг сбыт-новоалекс'!H92,'[1]юг сбыт-красногвар'!H92,'[1]Каменский'!J92)</f>
        <v>17.514880952380953</v>
      </c>
      <c r="AB20" s="6">
        <f>MIN('[1]юг сбыт-новоалекс'!I92,'[1]юг сбыт-красногвар'!I92,'[1]Камышинский сз'!T92)</f>
        <v>18.910714285714285</v>
      </c>
      <c r="AC20" s="6">
        <f>MIN('[1]Камышинский сз'!U92)</f>
        <v>20.53205128205128</v>
      </c>
      <c r="AD20" s="6">
        <f>MIN('[1]КСЕ-клин'!J92,'[1]КСЕ-Запрудня'!K92,'[1]индустрия'!E92,'[1]Алексинское стекло'!H92,'[1]Камышинский сз'!V92)</f>
        <v>4.744176584661013</v>
      </c>
      <c r="AE20" s="6">
        <f>MIN('[1]КСЕ-клин'!K92,'[1]КСЕ-Запрудня'!L92,'[1]красное эхо'!I92,'[1]красное эхо уршельский'!I92,'[1]индустрия'!F92,'[1]Алексинское стекло'!I92)</f>
        <v>3.190202209714405</v>
      </c>
      <c r="AF20" s="6">
        <f>MIN('[1]Алексинское стекло'!J92)</f>
        <v>4.608282458282458</v>
      </c>
    </row>
    <row r="21" spans="1:32" ht="15">
      <c r="A21" s="3" t="s">
        <v>48</v>
      </c>
      <c r="B21" s="6">
        <f>MIN('[1]Русьджам '!E97,'[1]КСЕ-клин'!E97,'[1]КСЕ-Запрудня'!E97,'[1]Камышинский сз'!E97,'[1]Коркинский '!E97,'[1]красное эхо'!E97,'[1]красное эхо уршельский'!E97)</f>
        <v>2.1750400641025642</v>
      </c>
      <c r="C21" s="6">
        <f>MIN('[1]Камышинский сз'!F97,'[1]Коркинский '!F97,'[1]Рузаевский сз'!E97)</f>
        <v>2.190041023293484</v>
      </c>
      <c r="D21" s="6">
        <f>MIN('[1]КСЕ-клин'!F97,'[1]КСЕ-Запрудня'!F97,'[1]Камышинский сз'!G97,'[1]Коркинский '!G97,'[1]красное эхо'!F97,'[1]красное эхо уршельский'!F97,'[1]Алексинское стекло'!E97)</f>
        <v>2.834877232142857</v>
      </c>
      <c r="E21" s="6">
        <f>MIN('[1]Русьджам '!H97)</f>
        <v>3.64412955465587</v>
      </c>
      <c r="F21" s="6">
        <f>MIN('[1]Гомельский стеклозавод'!E97)</f>
        <v>3.37072770979021</v>
      </c>
      <c r="G21" s="6">
        <f>MIN('[1]КСЕ-клин'!G97,'[1]КСЕ-Запрудня'!G97,'[1]Гомельский стеклозавод'!F97,'[1]Елизовский стеклозавод'!E97)</f>
        <v>3.37072770979021</v>
      </c>
      <c r="H21" s="6">
        <f>MIN('[1]юг сбыт-красногвар'!E97,'[1]красное эхо'!G97,'[1]красное эхо уршельский'!G97,'[1]Алексинское стекло'!F97,'[1]юг сбыт-новоалекс'!E97)</f>
        <v>3.3007867871773198</v>
      </c>
      <c r="I21" s="6">
        <f>MIN('[1]КСЕ-клин'!H97,'[1]КСЕ-Запрудня'!I97,'[1]Камышинский сз'!H97)</f>
        <v>3.5507305194805197</v>
      </c>
      <c r="J21" s="6">
        <f>MIN('[1]Камышинский сз'!J97)</f>
        <v>4.0602548930359585</v>
      </c>
      <c r="K21" s="6">
        <f>MIN('[1]Русьджам '!F97,'[1]Камышинский сз'!I97,'[1]юг сбыт-новоалекс'!F97,'[1]юг сбыт-красногвар'!F97,'[1]красное эхо'!H97,'[1]красное эхо уршельский'!H97,'[1]Каменский'!E97,'[1]Гомельский стеклозавод'!G97,'[1]Рузаевский сз'!F97)</f>
        <v>3.077799271734183</v>
      </c>
      <c r="L21" s="6">
        <f>MIN('[1]Камышинский сз'!K97,'[1]Елизовский стеклозавод'!F97)</f>
        <v>4.398862734898238</v>
      </c>
      <c r="M21" s="6">
        <f>MIN('[1]Русьджам '!G97,'[1]Камышинский сз'!L97,'[1]Каменский'!F97)</f>
        <v>4.198862734898238</v>
      </c>
      <c r="N21" s="6">
        <f>MIN('[1]Русьджам '!I97)</f>
        <v>4.4453379953379955</v>
      </c>
      <c r="O21" s="6">
        <f>MIN('[1]Каменский'!G97,'[1]Камышинский сз'!M97)</f>
        <v>4.680368178829717</v>
      </c>
      <c r="P21" s="6">
        <f>MIN('[1]Гомельский стеклозавод'!H97)</f>
        <v>6.115465374520492</v>
      </c>
      <c r="Q21" s="6">
        <f>MIN('[1]Алексинское стекло'!G97)</f>
        <v>5.573891856175321</v>
      </c>
      <c r="R21" s="6">
        <f>MIN('[1]КСЕ-клин'!I97,'[1]КСЕ-Запрудня'!J97,'[1]Елизовский стеклозавод'!G97,'[1]Камышинский сз'!N97)</f>
        <v>5.923098948295799</v>
      </c>
      <c r="S21" s="6">
        <f>MIN('[1]юг сбыт-новоалекс'!G97,'[1]юг сбыт-красногвар'!G97,'[1]Камышинский сз'!O97)</f>
        <v>4.5812872023809526</v>
      </c>
      <c r="T21" s="6">
        <f>MIN('[1]Каменский'!H97)</f>
        <v>6.984131253362023</v>
      </c>
      <c r="U21" s="6">
        <f>MIN('[1]Русьджам '!J97)</f>
        <v>6.7858727810650885</v>
      </c>
      <c r="V21" s="6">
        <f>MIN('[1]Елизовский стеклозавод'!H97,'[1]Камышинский сз'!P97)</f>
        <v>9.292994069783479</v>
      </c>
      <c r="W21" s="6">
        <f>MIN('[1]Каменский'!I97,'[1]Елизовский стеклозавод'!I97)</f>
        <v>8.792994069783479</v>
      </c>
      <c r="X21" s="6">
        <f>MIN('[1]Елизовский стеклозавод'!J97)</f>
        <v>11.813685172492574</v>
      </c>
      <c r="Y21" s="6">
        <f>MIN('[1]Елизовский стеклозавод'!K97,'[1]Камышинский сз'!S97)</f>
        <v>11.353276353276353</v>
      </c>
      <c r="Z21" s="6">
        <f>MIN('[1]Камышинский сз'!R97)</f>
        <v>11.353276353276353</v>
      </c>
      <c r="AA21" s="6">
        <f>MIN('[1]Елизовский стеклозавод'!L97,'[1]юг сбыт-новоалекс'!H97,'[1]юг сбыт-красногвар'!H97,'[1]Каменский'!J97)</f>
        <v>11.860119047619047</v>
      </c>
      <c r="AB21" s="6">
        <f>MIN('[1]юг сбыт-новоалекс'!I97,'[1]юг сбыт-красногвар'!I97,'[1]Камышинский сз'!T97)</f>
        <v>13.360119047619047</v>
      </c>
      <c r="AC21" s="6">
        <f>MIN('[1]Камышинский сз'!U97)</f>
        <v>14.691595441595442</v>
      </c>
      <c r="AD21" s="6">
        <f>MIN('[1]КСЕ-клин'!J97,'[1]КСЕ-Запрудня'!K97,'[1]индустрия'!E97,'[1]Алексинское стекло'!H97,'[1]Камышинский сз'!V97)</f>
        <v>3.03555458382448</v>
      </c>
      <c r="AE21" s="6">
        <f>MIN('[1]КСЕ-клин'!K97,'[1]КСЕ-Запрудня'!L97,'[1]красное эхо'!I97,'[1]красное эхо уршельский'!I97,'[1]индустрия'!F97,'[1]Алексинское стекло'!I97)</f>
        <v>2.2381834215167546</v>
      </c>
      <c r="AF21" s="6">
        <f>MIN('[1]Алексинское стекло'!J97)</f>
        <v>3.457234432234432</v>
      </c>
    </row>
    <row r="22" spans="1:32" ht="15">
      <c r="A22" s="3" t="s">
        <v>49</v>
      </c>
      <c r="B22" s="6">
        <f>MIN('[1]Русьджам '!E102,'[1]КСЕ-клин'!E102,'[1]КСЕ-Запрудня'!E102,'[1]Камышинский сз'!E102,'[1]Коркинский '!E102,'[1]красное эхо'!E102,'[1]красное эхо уршельский'!E102)</f>
        <v>2.3461471688034186</v>
      </c>
      <c r="C22" s="6">
        <f>MIN('[1]Камышинский сз'!F102,'[1]Коркинский '!F102,'[1]Рузаевский сз'!E102)</f>
        <v>2.21645086888392</v>
      </c>
      <c r="D22" s="6">
        <f>MIN('[1]КСЕ-клин'!F102,'[1]КСЕ-Запрудня'!F102,'[1]Камышинский сз'!G102,'[1]Коркинский '!G102,'[1]красное эхо'!F102,'[1]красное эхо уршельский'!F102,'[1]Алексинское стекло'!E102)</f>
        <v>3.0732049851190473</v>
      </c>
      <c r="E22" s="6">
        <f>MIN('[1]Русьджам '!H102)</f>
        <v>3.5294197031039136</v>
      </c>
      <c r="F22" s="6">
        <f>MIN('[1]Гомельский стеклозавод'!E102)</f>
        <v>3.705354020979021</v>
      </c>
      <c r="G22" s="6">
        <f>MIN('[1]КСЕ-клин'!G102,'[1]КСЕ-Запрудня'!G102,'[1]Гомельский стеклозавод'!F102,'[1]Елизовский стеклозавод'!E102)</f>
        <v>3.705354020979021</v>
      </c>
      <c r="H22" s="6">
        <f>MIN('[1]юг сбыт-красногвар'!E102,'[1]красное эхо'!G102,'[1]красное эхо уршельский'!G102,'[1]Алексинское стекло'!F102,'[1]юг сбыт-новоалекс'!E102)</f>
        <v>3.525118668313935</v>
      </c>
      <c r="I22" s="6">
        <f>MIN('[1]КСЕ-клин'!H102,'[1]КСЕ-Запрудня'!I102,'[1]Камышинский сз'!H102)</f>
        <v>3.897389069264069</v>
      </c>
      <c r="J22" s="6">
        <f>MIN('[1]Камышинский сз'!J102)</f>
        <v>4.117150659990896</v>
      </c>
      <c r="K22" s="6">
        <f>MIN('[1]Русьджам '!F102,'[1]Камышинский сз'!I102,'[1]юг сбыт-новоалекс'!F102,'[1]юг сбыт-красногвар'!F102,'[1]красное эхо'!H102,'[1]красное эхо уршельский'!H102,'[1]Каменский'!E102,'[1]Гомельский стеклозавод'!G102,'[1]Рузаевский сз'!F102)</f>
        <v>3.150471096950387</v>
      </c>
      <c r="L22" s="6">
        <f>MIN('[1]Камышинский сз'!K102,'[1]Елизовский стеклозавод'!F102)</f>
        <v>4.463886468561024</v>
      </c>
      <c r="M22" s="6">
        <f>MIN('[1]Русьджам '!G102,'[1]Камышинский сз'!L102,'[1]Каменский'!F102)</f>
        <v>4.099380107072415</v>
      </c>
      <c r="N22" s="6">
        <f>MIN('[1]Русьджам '!I102)</f>
        <v>4.28022533022533</v>
      </c>
      <c r="O22" s="6">
        <f>MIN('[1]Каменский'!G102,'[1]Камышинский сз'!M102)</f>
        <v>4.762550953320184</v>
      </c>
      <c r="P22" s="6">
        <f>MIN('[1]Гомельский стеклозавод'!H102)</f>
        <v>6.733777508580658</v>
      </c>
      <c r="Q22" s="6">
        <f>MIN('[1]Алексинское стекло'!G102)</f>
        <v>6.124522328065636</v>
      </c>
      <c r="R22" s="6">
        <f>MIN('[1]КСЕ-клин'!I102,'[1]КСЕ-Запрудня'!J102,'[1]Елизовский стеклозавод'!G102,'[1]Камышинский сз'!N102)</f>
        <v>6.033225042673862</v>
      </c>
      <c r="S22" s="6">
        <f>MIN('[1]юг сбыт-новоалекс'!G102,'[1]юг сбыт-красногвар'!G102,'[1]Камышинский сз'!O102)</f>
        <v>4.837053571428571</v>
      </c>
      <c r="T22" s="6">
        <f>MIN('[1]Каменский'!H102)</f>
        <v>7.320333512641205</v>
      </c>
      <c r="U22" s="6">
        <f>MIN('[1]Русьджам '!J102)</f>
        <v>6.523915187376726</v>
      </c>
      <c r="V22" s="6">
        <f>MIN('[1]Елизовский стеклозавод'!H102,'[1]Камышинский сз'!P102)</f>
        <v>9.913598124396636</v>
      </c>
      <c r="W22" s="6">
        <f>MIN('[1]Каменский'!I102,'[1]Елизовский стеклозавод'!I102)</f>
        <v>9.413598124396636</v>
      </c>
      <c r="X22" s="6">
        <f>MIN('[1]Елизовский стеклозавод'!J102)</f>
        <v>12.84178661183459</v>
      </c>
      <c r="Y22" s="6">
        <f>MIN('[1]Елизовский стеклозавод'!K102,'[1]Камышинский сз'!S102)</f>
        <v>11.638176638176638</v>
      </c>
      <c r="Z22" s="6">
        <f>MIN('[1]Камышинский сз'!R102)</f>
        <v>11.638176638176638</v>
      </c>
      <c r="AA22" s="6">
        <f>MIN('[1]Елизовский стеклозавод'!L102,'[1]юг сбыт-новоалекс'!H102,'[1]юг сбыт-красногвар'!H102,'[1]Каменский'!J102)</f>
        <v>12.678571428571429</v>
      </c>
      <c r="AB22" s="6">
        <f>MIN('[1]юг сбыт-новоалекс'!I102,'[1]юг сбыт-красногвар'!I102,'[1]Камышинский сз'!T102)</f>
        <v>14.104166666666666</v>
      </c>
      <c r="AC22" s="6">
        <f>MIN('[1]Камышинский сз'!U102)</f>
        <v>15.047720797720798</v>
      </c>
      <c r="AD22" s="6">
        <f>MIN('[1]КСЕ-клин'!J102,'[1]КСЕ-Запрудня'!K102,'[1]индустрия'!E102,'[1]Алексинское стекло'!H102,'[1]Камышинский сз'!V102)</f>
        <v>3.415797178599947</v>
      </c>
      <c r="AE22" s="6">
        <f>MIN('[1]КСЕ-клин'!K102,'[1]КСЕ-Запрудня'!L102,'[1]красное эхо'!I102,'[1]красное эхо уршельский'!I102,'[1]индустрия'!F102,'[1]Алексинское стекло'!I102)</f>
        <v>2.455367938294768</v>
      </c>
      <c r="AF22" s="6">
        <f>MIN('[1]Алексинское стекло'!J102)</f>
        <v>3.7116096866096866</v>
      </c>
    </row>
    <row r="23" spans="1:32" ht="18" customHeight="1">
      <c r="A23" s="3" t="s">
        <v>50</v>
      </c>
      <c r="B23" s="6">
        <f>MIN('[1]Русьджам '!E107,'[1]КСЕ-клин'!E107,'[1]КСЕ-Запрудня'!E107,'[1]Камышинский сз'!E107,'[1]Коркинский '!E107,'[1]красное эхо'!E107,'[1]красное эхо уршельский'!E107)</f>
        <v>2.4976847165991902</v>
      </c>
      <c r="C23" s="6">
        <f>MIN('[1]Камышинский сз'!F107,'[1]Коркинский '!F107,'[1]Рузаевский сз'!E107)</f>
        <v>2.4233279926756697</v>
      </c>
      <c r="D23" s="6">
        <f>MIN('[1]КСЕ-клин'!F107,'[1]КСЕ-Запрудня'!F107,'[1]Камышинский сз'!G107,'[1]Коркинский '!G107,'[1]красное эхо'!F107,'[1]красное эхо уршельский'!F107,'[1]Алексинское стекло'!E107)</f>
        <v>3.3522228422619045</v>
      </c>
      <c r="E23" s="6">
        <f>MIN('[1]Русьджам '!H107)</f>
        <v>3.6373819163292844</v>
      </c>
      <c r="F23" s="6">
        <f>MIN('[1]Гомельский стеклозавод'!E107)</f>
        <v>4.046809440559441</v>
      </c>
      <c r="G23" s="6">
        <f>MIN('[1]КСЕ-клин'!G107,'[1]КСЕ-Запрудня'!G107,'[1]Гомельский стеклозавод'!F107,'[1]Елизовский стеклозавод'!E107)</f>
        <v>4.046809440559441</v>
      </c>
      <c r="H23" s="6">
        <f>MIN('[1]юг сбыт-красногвар'!E107,'[1]красное эхо'!G107,'[1]красное эхо уршельский'!G107,'[1]Алексинское стекло'!F107,'[1]юг сбыт-новоалекс'!E107)</f>
        <v>3.8572295554544076</v>
      </c>
      <c r="I23" s="6">
        <f>MIN('[1]КСЕ-клин'!H107,'[1]КСЕ-Запрудня'!I107,'[1]Камышинский сз'!H107)</f>
        <v>4.303233225108225</v>
      </c>
      <c r="J23" s="6">
        <f>MIN('[1]Камышинский сз'!J107)</f>
        <v>4.41016385980883</v>
      </c>
      <c r="K23" s="6">
        <f>MIN('[1]Русьджам '!F107,'[1]Камышинский сз'!I107,'[1]юг сбыт-новоалекс'!F107,'[1]юг сбыт-красногвар'!F107,'[1]красное эхо'!H107,'[1]красное эхо уршельский'!H107,'[1]Каменский'!E107,'[1]Гомельский стеклозавод'!G107,'[1]Рузаевский сз'!F107)</f>
        <v>3.484733727810651</v>
      </c>
      <c r="L23" s="6">
        <f>MIN('[1]Камышинский сз'!K107,'[1]Елизовский стеклозавод'!F107)</f>
        <v>4.798758696924377</v>
      </c>
      <c r="M23" s="6">
        <f>MIN('[1]Русьджам '!G107,'[1]Камышинский сз'!L107,'[1]Каменский'!F107)</f>
        <v>4.240264863341786</v>
      </c>
      <c r="N23" s="6">
        <f>MIN('[1]Русьджам '!I107)</f>
        <v>4.4356254856254855</v>
      </c>
      <c r="O23" s="6">
        <f>MIN('[1]Каменский'!G107,'[1]Камышинский сз'!M107)</f>
        <v>5.185792241946088</v>
      </c>
      <c r="P23" s="6">
        <f>MIN('[1]Гомельский стеклозавод'!H107)</f>
        <v>7.364708257621643</v>
      </c>
      <c r="Q23" s="6">
        <f>MIN('[1]Алексинское стекло'!G107)</f>
        <v>6.854107703320302</v>
      </c>
      <c r="R23" s="6">
        <f>MIN('[1]КСЕ-клин'!I107,'[1]КСЕ-Запрудня'!J107,'[1]Елизовский стеклозавод'!G107,'[1]Камышинский сз'!N107)</f>
        <v>6.600374428720886</v>
      </c>
      <c r="S23" s="6">
        <f>MIN('[1]юг сбыт-новоалекс'!G107,'[1]юг сбыт-красногвар'!G107,'[1]Камышинский сз'!O107)</f>
        <v>5.3137090773809526</v>
      </c>
      <c r="T23" s="6">
        <f>MIN('[1]Каменский'!H107)</f>
        <v>7.898601398601398</v>
      </c>
      <c r="U23" s="6">
        <f>MIN('[1]Русьджам '!J107)</f>
        <v>6.770463510848126</v>
      </c>
      <c r="V23" s="6">
        <f>MIN('[1]Елизовский стеклозавод'!H107,'[1]Камышинский сз'!P107)</f>
        <v>10.84450420631637</v>
      </c>
      <c r="W23" s="6">
        <f>MIN('[1]Каменский'!I107,'[1]Елизовский стеклозавод'!I107)</f>
        <v>10.34450420631637</v>
      </c>
      <c r="X23" s="6">
        <f>MIN('[1]Елизовский стеклозавод'!J107)</f>
        <v>14.383938770847612</v>
      </c>
      <c r="Y23" s="6">
        <f>MIN('[1]Елизовский стеклозавод'!K107,'[1]Камышинский сз'!S107)</f>
        <v>13.105413105413106</v>
      </c>
      <c r="Z23" s="6">
        <f>MIN('[1]Камышинский сз'!R107)</f>
        <v>13.105413105413106</v>
      </c>
      <c r="AA23" s="6">
        <f>MIN('[1]Елизовский стеклозавод'!L107,'[1]юг сбыт-новоалекс'!H107,'[1]юг сбыт-красногвар'!H107,'[1]Каменский'!J107)</f>
        <v>14.203869047619047</v>
      </c>
      <c r="AB23" s="6">
        <f>MIN('[1]юг сбыт-новоалекс'!I107,'[1]юг сбыт-красногвар'!I107,'[1]Камышинский сз'!T107)</f>
        <v>15.703869047619047</v>
      </c>
      <c r="AC23" s="6">
        <f>MIN('[1]Камышинский сз'!U107)</f>
        <v>16.881766381766383</v>
      </c>
      <c r="AD23" s="6">
        <f>MIN('[1]КСЕ-клин'!J107,'[1]КСЕ-Запрудня'!K107,'[1]индустрия'!E107,'[1]Алексинское стекло'!H107,'[1]Камышинский сз'!V107)</f>
        <v>3.879124681546827</v>
      </c>
      <c r="AE23" s="6">
        <f>MIN('[1]КСЕ-клин'!K107,'[1]КСЕ-Запрудня'!L107,'[1]красное эхо'!I107,'[1]красное эхо уршельский'!I107,'[1]индустрия'!F107,'[1]Алексинское стекло'!I107)</f>
        <v>2.7176807760141095</v>
      </c>
      <c r="AF23" s="6">
        <f>MIN('[1]Алексинское стекло'!J107)</f>
        <v>4.0486568986568985</v>
      </c>
    </row>
    <row r="24" spans="1:32" ht="15">
      <c r="A24" s="3" t="s">
        <v>51</v>
      </c>
      <c r="B24" s="6">
        <f>MIN('[1]Русьджам '!E112,'[1]КСЕ-клин'!E112,'[1]КСЕ-Запрудня'!E112,'[1]Камышинский сз'!E112,'[1]Коркинский '!E112,'[1]красное эхо'!E112,'[1]красное эхо уршельский'!E112)</f>
        <v>2.341973824786325</v>
      </c>
      <c r="C24" s="6">
        <f>MIN('[1]Камышинский сз'!F112,'[1]Коркинский '!F112,'[1]Рузаевский сз'!E112)</f>
        <v>2.1856393823617446</v>
      </c>
      <c r="D24" s="6">
        <f>MIN('[1]КСЕ-клин'!F112,'[1]КСЕ-Запрудня'!F112,'[1]Камышинский сз'!G112,'[1]Коркинский '!G112,'[1]красное эхо'!F112,'[1]красное эхо уршельский'!F112,'[1]Алексинское стекло'!E112)</f>
        <v>3.0403846153846152</v>
      </c>
      <c r="E24" s="6">
        <f>MIN('[1]Русьджам '!H112)</f>
        <v>3.5995951417004046</v>
      </c>
      <c r="F24" s="6">
        <f>MIN('[1]Гомельский стеклозавод'!E112)</f>
        <v>3.6234047202797206</v>
      </c>
      <c r="G24" s="6">
        <f>MIN('[1]КСЕ-клин'!G112,'[1]КСЕ-Запрудня'!G112,'[1]Гомельский стеклозавод'!F112,'[1]Елизовский стеклозавод'!E112)</f>
        <v>3.6234047202797206</v>
      </c>
      <c r="H24" s="6">
        <f>MIN('[1]юг сбыт-красногвар'!E112,'[1]красное эхо'!G112,'[1]красное эхо уршельский'!G112,'[1]Алексинское стекло'!F112,'[1]юг сбыт-новоалекс'!E112)</f>
        <v>3.34896070399029</v>
      </c>
      <c r="I24" s="6">
        <f>MIN('[1]КСЕ-клин'!H112,'[1]КСЕ-Запрудня'!I112,'[1]Камышинский сз'!H112)</f>
        <v>3.888933982683983</v>
      </c>
      <c r="J24" s="6">
        <f>MIN('[1]Камышинский сз'!J112)</f>
        <v>3.9265498406918526</v>
      </c>
      <c r="K24" s="6">
        <f>MIN('[1]Русьджам '!F112,'[1]Камышинский сз'!I112,'[1]юг сбыт-новоалекс'!F112,'[1]юг сбыт-красногвар'!F112,'[1]красное эхо'!H112,'[1]красное эхо уршельский'!H112,'[1]Каменский'!E112,'[1]Гомельский стеклозавод'!G112,'[1]Рузаевский сз'!F112)</f>
        <v>3.100687300864816</v>
      </c>
      <c r="L24" s="6">
        <f>MIN('[1]Камышинский сз'!K112,'[1]Елизовский стеклозавод'!F112)</f>
        <v>4.073450854700854</v>
      </c>
      <c r="M24" s="6">
        <f>MIN('[1]Русьджам '!G112,'[1]Камышинский сз'!L112,'[1]Каменский'!F112)</f>
        <v>4.046056960790689</v>
      </c>
      <c r="N24" s="6">
        <f>MIN('[1]Русьджам '!I112)</f>
        <v>4.381235431235432</v>
      </c>
      <c r="O24" s="6">
        <f>MIN('[1]Каменский'!G112,'[1]Камышинский сз'!M112)</f>
        <v>4.4872386587771205</v>
      </c>
      <c r="P24" s="6">
        <f>MIN('[1]Гомельский стеклозавод'!H112)</f>
        <v>6.582354128810821</v>
      </c>
      <c r="Q24" s="6">
        <f>MIN('[1]Алексинское стекло'!G112)</f>
        <v>6.0281619954848304</v>
      </c>
      <c r="R24" s="6">
        <f>MIN('[1]КСЕ-клин'!I112,'[1]КСЕ-Запрудня'!J112,'[1]Елизовский стеклозавод'!G112,'[1]Камышинский сз'!N112)</f>
        <v>5.511252383979657</v>
      </c>
      <c r="S24" s="6">
        <f>MIN('[1]юг сбыт-новоалекс'!G112,'[1]юг сбыт-красногвар'!G112,'[1]Камышинский сз'!O112)</f>
        <v>4.534784226190476</v>
      </c>
      <c r="T24" s="6">
        <f>MIN('[1]Каменский'!H112)</f>
        <v>7.011027434104357</v>
      </c>
      <c r="U24" s="6">
        <f>MIN('[1]Русьджам '!J112)</f>
        <v>6.684171597633136</v>
      </c>
      <c r="V24" s="6">
        <f>MIN('[1]Елизовский стеклозавод'!H112,'[1]Камышинский сз'!P112)</f>
        <v>8.632740311681147</v>
      </c>
      <c r="W24" s="6">
        <f>MIN('[1]Каменский'!I112,'[1]Елизовский стеклозавод'!I112)</f>
        <v>8.132740311681147</v>
      </c>
      <c r="X24" s="6">
        <f>MIN('[1]Елизовский стеклозавод'!J112)</f>
        <v>10.719899474525931</v>
      </c>
      <c r="Y24" s="6">
        <f>MIN('[1]Елизовский стеклозавод'!K112,'[1]Камышинский сз'!S112)</f>
        <v>10.683760683760683</v>
      </c>
      <c r="Z24" s="6">
        <f>MIN('[1]Камышинский сз'!R112)</f>
        <v>10.683760683760683</v>
      </c>
      <c r="AA24" s="6">
        <f>MIN('[1]Елизовский стеклозавод'!L112,'[1]юг сбыт-новоалекс'!H112,'[1]юг сбыт-красногвар'!H112,'[1]Каменский'!J112)</f>
        <v>10.780939871570345</v>
      </c>
      <c r="AB24" s="6">
        <f>MIN('[1]юг сбыт-новоалекс'!I112,'[1]юг сбыт-красногвар'!I112,'[1]Камышинский сз'!T112)</f>
        <v>13.211309523809524</v>
      </c>
      <c r="AC24" s="6">
        <f>MIN('[1]Камышинский сз'!U112)</f>
        <v>13.854700854700855</v>
      </c>
      <c r="AD24" s="6">
        <f>MIN('[1]КСЕ-клин'!J112,'[1]КСЕ-Запрудня'!K112,'[1]индустрия'!E112,'[1]Алексинское стекло'!H112,'[1]Камышинский сз'!V112)</f>
        <v>3.3492547245142403</v>
      </c>
      <c r="AE24" s="6">
        <f>MIN('[1]КСЕ-клин'!K112,'[1]КСЕ-Запрудня'!L112,'[1]красное эхо'!I112,'[1]красное эхо уршельский'!I112,'[1]индустрия'!F112,'[1]Алексинское стекло'!I112)</f>
        <v>2.418886804252658</v>
      </c>
      <c r="AF24" s="6">
        <f>MIN('[1]Алексинское стекло'!J112)</f>
        <v>3.667094017094017</v>
      </c>
    </row>
    <row r="25" spans="1:32" ht="16.5" customHeight="1">
      <c r="A25" s="3" t="s">
        <v>70</v>
      </c>
      <c r="B25" s="6">
        <f>MIN('[1]Русьджам '!E117,'[1]КСЕ-клин'!E117,'[1]КСЕ-Запрудня'!E117,'[1]Камышинский сз'!E117,'[1]Коркинский '!E117,'[1]красное эхо'!E117,'[1]красное эхо уршельский'!E117)</f>
        <v>2.400400641025641</v>
      </c>
      <c r="C25" s="6">
        <f>MIN('[1]Камышинский сз'!F117,'[1]Коркинский '!F117,'[1]Рузаевский сз'!E117)</f>
        <v>2.317688610313925</v>
      </c>
      <c r="D25" s="6">
        <f>MIN('[1]КСЕ-клин'!F117,'[1]КСЕ-Запрудня'!F117,'[1]Камышинский сз'!G117,'[1]Коркинский '!G117,'[1]красное эхо'!F117,'[1]красное эхо уршельский'!F117,'[1]Алексинское стекло'!E117)</f>
        <v>3.0976190476190473</v>
      </c>
      <c r="E25" s="6">
        <f>MIN('[1]Русьджам '!H117)</f>
        <v>3.839811066126855</v>
      </c>
      <c r="F25" s="6">
        <f>MIN('[1]Гомельский стеклозавод'!E117)</f>
        <v>3.6712084790209794</v>
      </c>
      <c r="G25" s="6">
        <f>MIN('[1]КСЕ-клин'!G117,'[1]КСЕ-Запрудня'!G117,'[1]Гомельский стеклозавод'!F117,'[1]Елизовский стеклозавод'!E117)</f>
        <v>3.6712084790209794</v>
      </c>
      <c r="H25" s="6">
        <f>MIN('[1]юг сбыт-красногвар'!E117,'[1]красное эхо'!G117,'[1]красное эхо уршельский'!G117,'[1]Алексинское стекло'!F117,'[1]юг сбыт-новоалекс'!E117)</f>
        <v>3.204824761037779</v>
      </c>
      <c r="I25" s="6">
        <f>MIN('[1]КСЕ-клин'!H117,'[1]КСЕ-Запрудня'!I117,'[1]Камышинский сз'!H117)</f>
        <v>4.007305194805195</v>
      </c>
      <c r="J25" s="6">
        <f>MIN('[1]Камышинский сз'!J117)</f>
        <v>4.088702776513427</v>
      </c>
      <c r="K25" s="6">
        <f>MIN('[1]Русьджам '!F117,'[1]Камышинский сз'!I117,'[1]юг сбыт-новоалекс'!F117,'[1]юг сбыт-красногвар'!F117,'[1]красное эхо'!H117,'[1]красное эхо уршельский'!H117,'[1]Каменский'!E117,'[1]Гомельский стеклозавод'!G117,'[1]Рузаевский сз'!F117)</f>
        <v>3.192857142857143</v>
      </c>
      <c r="L25" s="6">
        <f>MIN('[1]Камышинский сз'!K117,'[1]Елизовский стеклозавод'!F117)</f>
        <v>4.431374601729631</v>
      </c>
      <c r="M25" s="6">
        <f>MIN('[1]Русьджам '!G117,'[1]Камышинский сз'!L117,'[1]Каменский'!F117)</f>
        <v>4.231374601729631</v>
      </c>
      <c r="N25" s="6">
        <f>MIN('[1]Русьджам '!I117)</f>
        <v>4.727000777000777</v>
      </c>
      <c r="O25" s="6">
        <f>MIN('[1]Каменский'!G117,'[1]Камышинский сз'!M117)</f>
        <v>4.721459566074951</v>
      </c>
      <c r="P25" s="6">
        <f>MIN('[1]Гомельский стеклозавод'!H117)</f>
        <v>6.670684433676559</v>
      </c>
      <c r="Q25" s="6">
        <f>MIN('[1]Алексинское стекло'!G117)</f>
        <v>6.165819613457409</v>
      </c>
      <c r="R25" s="6">
        <f>MIN('[1]КСЕ-клин'!I117,'[1]КСЕ-Запрудня'!J117,'[1]Елизовский стеклозавод'!G117,'[1]Камышинский сз'!N117)</f>
        <v>5.978161995484831</v>
      </c>
      <c r="S25" s="6">
        <f>MIN('[1]юг сбыт-новоалекс'!G117,'[1]юг сбыт-красногвар'!G117,'[1]Камышинский сз'!O117)</f>
        <v>4.313895089285714</v>
      </c>
      <c r="T25" s="6">
        <f>MIN('[1]Каменский'!H117)</f>
        <v>6.795857988165681</v>
      </c>
      <c r="U25" s="6">
        <f>MIN('[1]Русьджам '!J117)</f>
        <v>7.232741617357002</v>
      </c>
      <c r="V25" s="6">
        <f>MIN('[1]Елизовский стеклозавод'!H117,'[1]Камышинский сз'!P117)</f>
        <v>9.944669365721998</v>
      </c>
      <c r="W25" s="6">
        <f>MIN('[1]Каменский'!I117,'[1]Елизовский стеклозавод'!I117)</f>
        <v>9.465315128947731</v>
      </c>
      <c r="X25" s="6">
        <f>MIN('[1]Елизовский стеклозавод'!J117)</f>
        <v>12.927461731779758</v>
      </c>
      <c r="Y25" s="6">
        <f>MIN('[1]Елизовский стеклозавод'!K117,'[1]Камышинский сз'!S117)</f>
        <v>11.495726495726496</v>
      </c>
      <c r="Z25" s="6">
        <f>MIN('[1]Камышинский сз'!R117)</f>
        <v>11.495726495726496</v>
      </c>
      <c r="AA25" s="6">
        <f>MIN('[1]Елизовский стеклозавод'!L117,'[1]юг сбыт-новоалекс'!H117,'[1]юг сбыт-красногвар'!H117,'[1]Каменский'!J117)</f>
        <v>11.004464285714286</v>
      </c>
      <c r="AB25" s="6">
        <f>MIN('[1]юг сбыт-новоалекс'!I117,'[1]юг сбыт-красногвар'!I117,'[1]Камышинский сз'!T117)</f>
        <v>12.504464285714286</v>
      </c>
      <c r="AC25" s="6">
        <f>MIN('[1]Камышинский сз'!U117)</f>
        <v>14.86965811965812</v>
      </c>
      <c r="AD25" s="6">
        <f>MIN('[1]КСЕ-клин'!J117,'[1]КСЕ-Запрудня'!K117,'[1]индустрия'!E117,'[1]Алексинское стекло'!H117,'[1]Камышинский сз'!V117)</f>
        <v>3.444315373208107</v>
      </c>
      <c r="AE25" s="6">
        <f>MIN('[1]КСЕ-клин'!K117,'[1]КСЕ-Запрудня'!L117,'[1]красное эхо'!I117,'[1]красное эхо уршельский'!I117,'[1]индустрия'!F117,'[1]Алексинское стекло'!I117)</f>
        <v>2.4710027100271006</v>
      </c>
      <c r="AF25" s="6">
        <f>MIN('[1]Алексинское стекло'!J117)</f>
        <v>3.7306878306878306</v>
      </c>
    </row>
    <row r="26" spans="1:32" ht="15">
      <c r="A26" s="3" t="s">
        <v>52</v>
      </c>
      <c r="B26" s="6">
        <f>MIN('[1]Русьджам '!E122,'[1]КСЕ-клин'!E122,'[1]КСЕ-Запрудня'!E122,'[1]Камышинский сз'!E122,'[1]Коркинский '!E122,'[1]красное эхо'!E122,'[1]красное эхо уршельский'!E122)</f>
        <v>2.4880408653846153</v>
      </c>
      <c r="C26" s="6">
        <f>MIN('[1]Камышинский сз'!F122,'[1]Коркинский '!F122,'[1]Рузаевский сз'!E122)</f>
        <v>2.398678803457929</v>
      </c>
      <c r="D26" s="6">
        <f>MIN('[1]КСЕ-клин'!F122,'[1]КСЕ-Запрудня'!F122,'[1]Камышинский сз'!G122,'[1]Коркинский '!G122,'[1]красное эхо'!F122,'[1]красное эхо уршельский'!F122,'[1]Алексинское стекло'!E122)</f>
        <v>3.223534798534798</v>
      </c>
      <c r="E26" s="6">
        <f>MIN('[1]Русьджам '!H122)</f>
        <v>3.9477732793522264</v>
      </c>
      <c r="F26" s="6">
        <f>MIN('[1]Гомельский стеклозавод'!E122)</f>
        <v>3.8282779720279723</v>
      </c>
      <c r="G26" s="6">
        <f>MIN('[1]КСЕ-клин'!G122,'[1]КСЕ-Запрудня'!G122,'[1]Гомельский стеклозавод'!F122,'[1]Елизовский стеклозавод'!E122)</f>
        <v>3.8282779720279723</v>
      </c>
      <c r="H26" s="6">
        <f>MIN('[1]юг сбыт-красногвар'!E122,'[1]красное эхо'!G122,'[1]красное эхо уршельский'!G122,'[1]Алексинское стекло'!F122,'[1]юг сбыт-новоалекс'!E122)</f>
        <v>3.235169170080413</v>
      </c>
      <c r="I26" s="6">
        <f>MIN('[1]КСЕ-клин'!H122,'[1]КСЕ-Запрудня'!I122,'[1]Камышинский сз'!H122)</f>
        <v>4.184862012987013</v>
      </c>
      <c r="J26" s="6">
        <f>MIN('[1]Камышинский сз'!J122)</f>
        <v>4.178313609467455</v>
      </c>
      <c r="K26" s="6">
        <f>MIN('[1]Русьджам '!F122,'[1]Камышинский сз'!I122,'[1]юг сбыт-новоалекс'!F122,'[1]юг сбыт-красногвар'!F122,'[1]красное эхо'!H122,'[1]красное эхо уршельский'!H122,'[1]Каменский'!E122,'[1]Гомельский стеклозавод'!G122,'[1]Рузаевский сз'!F122)</f>
        <v>3.2214285714285715</v>
      </c>
      <c r="L26" s="6">
        <f>MIN('[1]Камышинский сз'!K122,'[1]Елизовский стеклозавод'!F122)</f>
        <v>4.533786982248521</v>
      </c>
      <c r="M26" s="6">
        <f>MIN('[1]Русьджам '!G122,'[1]Камышинский сз'!L122,'[1]Каменский'!F122)</f>
        <v>4.333786982248521</v>
      </c>
      <c r="N26" s="6">
        <f>MIN('[1]Русьджам '!I122)</f>
        <v>4.882400932400932</v>
      </c>
      <c r="O26" s="6">
        <f>MIN('[1]Каменский'!G122,'[1]Камышинский сз'!M122)</f>
        <v>4.850897435897436</v>
      </c>
      <c r="P26" s="6">
        <f>MIN('[1]Гомельский стеклозавод'!H122)</f>
        <v>6.960912578235413</v>
      </c>
      <c r="Q26" s="6">
        <f>MIN('[1]Алексинское стекло'!G122)</f>
        <v>6.468666372997082</v>
      </c>
      <c r="R26" s="6">
        <f>MIN('[1]КСЕ-клин'!I122,'[1]КСЕ-Запрудня'!J122,'[1]Елизовский стеклозавод'!G122,'[1]Камышинский сз'!N122)</f>
        <v>6.15161059413028</v>
      </c>
      <c r="S26" s="6">
        <f>MIN('[1]юг сбыт-новоалекс'!G122,'[1]юг сбыт-красногвар'!G122,'[1]Камышинский сз'!O122)</f>
        <v>4.360398065476191</v>
      </c>
      <c r="T26" s="6">
        <f>MIN('[1]Каменский'!H122)</f>
        <v>7.105164066702528</v>
      </c>
      <c r="U26" s="6">
        <f>MIN('[1]Русьджам '!J122)</f>
        <v>7.479289940828402</v>
      </c>
      <c r="V26" s="6">
        <f>MIN('[1]Елизовский стеклозавод'!H122,'[1]Камышинский сз'!P122)</f>
        <v>10.228070175438596</v>
      </c>
      <c r="W26" s="6">
        <f>MIN('[1]Каменский'!I122,'[1]Елизовский стеклозавод'!I122)</f>
        <v>9.827334160805407</v>
      </c>
      <c r="X26" s="6">
        <f>MIN('[1]Елизовский стеклозавод'!J122)</f>
        <v>13.527187571395933</v>
      </c>
      <c r="Y26" s="6">
        <f>MIN('[1]Елизовский стеклозавод'!K122,'[1]Камышинский сз'!S122)</f>
        <v>11.944444444444445</v>
      </c>
      <c r="Z26" s="6">
        <f>MIN('[1]Камышинский сз'!R122)</f>
        <v>11.944444444444445</v>
      </c>
      <c r="AA26" s="6">
        <f>MIN('[1]Елизовский стеклозавод'!L122,'[1]юг сбыт-новоалекс'!H122,'[1]юг сбыт-красногвар'!H122,'[1]Каменский'!J122)</f>
        <v>11.15327380952381</v>
      </c>
      <c r="AB26" s="6">
        <f>MIN('[1]юг сбыт-новоалекс'!I122,'[1]юг сбыт-красногвар'!I122,'[1]Камышинский сз'!T122)</f>
        <v>12.65327380952381</v>
      </c>
      <c r="AC26" s="6">
        <f>MIN('[1]Камышинский сз'!U122)</f>
        <v>15.430555555555555</v>
      </c>
      <c r="AD26" s="6">
        <f>MIN('[1]КСЕ-клин'!J122,'[1]КСЕ-Запрудня'!K122,'[1]индустрия'!E122,'[1]Алексинское стекло'!H122,'[1]Камышинский сз'!V122)</f>
        <v>3.6534488003346137</v>
      </c>
      <c r="AE26" s="6">
        <f>MIN('[1]КСЕ-клин'!K122,'[1]КСЕ-Запрудня'!L122,'[1]красное эхо'!I122,'[1]красное эхо уршельский'!I122,'[1]индустрия'!F122,'[1]Алексинское стекло'!I122)</f>
        <v>2.585657702730874</v>
      </c>
      <c r="AF26" s="6">
        <f>MIN('[1]Алексинское стекло'!J122)</f>
        <v>3.8705942205942203</v>
      </c>
    </row>
    <row r="27" spans="1:32" ht="15">
      <c r="A27" s="3" t="s">
        <v>53</v>
      </c>
      <c r="B27" s="6">
        <f>MIN('[1]Русьджам '!E127,'[1]КСЕ-клин'!E127,'[1]КСЕ-Запрудня'!E127,'[1]Камышинский сз'!E127,'[1]Коркинский '!E127,'[1]красное эхо'!E127,'[1]красное эхо уршельский'!E127)</f>
        <v>2.726998987854251</v>
      </c>
      <c r="C27" s="6">
        <f>MIN('[1]Камышинский сз'!F127,'[1]Коркинский '!F127,'[1]Рузаевский сз'!E127)</f>
        <v>2.678623166716552</v>
      </c>
      <c r="D27" s="6">
        <f>MIN('[1]КСЕ-клин'!F127,'[1]КСЕ-Запрудня'!F127,'[1]Камышинский сз'!G127,'[1]Коркинский '!G127,'[1]красное эхо'!F127,'[1]красное эхо уршельский'!F127,'[1]Алексинское стекло'!E127)</f>
        <v>3.689369419642857</v>
      </c>
      <c r="E27" s="6">
        <f>MIN('[1]Русьджам '!H127)</f>
        <v>4.028744939271255</v>
      </c>
      <c r="F27" s="6">
        <f>MIN('[1]Гомельский стеклозавод'!E127)</f>
        <v>4.442897727272728</v>
      </c>
      <c r="G27" s="6">
        <f>MIN('[1]КСЕ-клин'!G127,'[1]КСЕ-Запрудня'!G127,'[1]Гомельский стеклозавод'!F127,'[1]Елизовский стеклозавод'!E127)</f>
        <v>4.442897727272728</v>
      </c>
      <c r="H27" s="6">
        <f>MIN('[1]юг сбыт-красногвар'!E127,'[1]красное эхо'!G127,'[1]красное эхо уршельский'!G127,'[1]Алексинское стекло'!F127,'[1]юг сбыт-новоалекс'!E127)</f>
        <v>4.28963738431194</v>
      </c>
      <c r="I27" s="6">
        <f>MIN('[1]КСЕ-клин'!H127,'[1]КСЕ-Запрудня'!I127,'[1]Камышинский сз'!H127)</f>
        <v>4.793628246753247</v>
      </c>
      <c r="J27" s="6">
        <f>MIN('[1]Камышинский сз'!J127)</f>
        <v>4.814123805188894</v>
      </c>
      <c r="K27" s="6">
        <f>MIN('[1]Русьджам '!F127,'[1]Камышинский сз'!I127,'[1]юг сбыт-новоалекс'!F127,'[1]юг сбыт-красногвар'!F127,'[1]красное эхо'!H127,'[1]красное эхо уршельский'!H127,'[1]Каменский'!E127,'[1]Гомельский стеклозавод'!G127,'[1]Рузаевский сз'!F127)</f>
        <v>3.8261083295402822</v>
      </c>
      <c r="L27" s="6">
        <f>MIN('[1]Камышинский сз'!K127,'[1]Елизовский стеклозавод'!F127)</f>
        <v>5.260427205930164</v>
      </c>
      <c r="M27" s="6">
        <f>MIN('[1]Русьджам '!G127,'[1]Камышинский сз'!L127,'[1]Каменский'!F127)</f>
        <v>4.750972104818258</v>
      </c>
      <c r="N27" s="6">
        <f>MIN('[1]Русьджам '!I127)</f>
        <v>4.998951048951049</v>
      </c>
      <c r="O27" s="6">
        <f>MIN('[1]Каменский'!G127,'[1]Камышинский сз'!M127)</f>
        <v>5.769289940828402</v>
      </c>
      <c r="P27" s="6">
        <f>MIN('[1]Гомельский стеклозавод'!H127)</f>
        <v>8.096587926509187</v>
      </c>
      <c r="Q27" s="6">
        <f>MIN('[1]Алексинское стекло'!G127)</f>
        <v>7.6415092781234515</v>
      </c>
      <c r="R27" s="6">
        <f>MIN('[1]КСЕ-клин'!I127,'[1]КСЕ-Запрудня'!J127,'[1]Елизовский стеклозавод'!G127,'[1]Камышинский сз'!N127)</f>
        <v>7.382269698805132</v>
      </c>
      <c r="S27" s="6">
        <f>MIN('[1]юг сбыт-новоалекс'!G127,'[1]юг сбыт-красногвар'!G127,'[1]Камышинский сз'!O127)</f>
        <v>5.976376488095238</v>
      </c>
      <c r="T27" s="6">
        <f>MIN('[1]Каменский'!H127)</f>
        <v>8.665142549757935</v>
      </c>
      <c r="U27" s="6">
        <f>MIN('[1]Русьджам '!J127)</f>
        <v>7.664201183431953</v>
      </c>
      <c r="V27" s="6">
        <f>MIN('[1]Елизовский стеклозавод'!H127,'[1]Камышинский сз'!P127)</f>
        <v>11.89608329885533</v>
      </c>
      <c r="W27" s="6">
        <f>MIN('[1]Каменский'!I127,'[1]Елизовский стеклозавод'!I127)</f>
        <v>11.39608329885533</v>
      </c>
      <c r="X27" s="6">
        <f>MIN('[1]Елизовский стеклозавод'!J127)</f>
        <v>16.125999543066026</v>
      </c>
      <c r="Y27" s="6">
        <f>MIN('[1]Елизовский стеклозавод'!K127,'[1]Камышинский сз'!S127)</f>
        <v>15.128205128205128</v>
      </c>
      <c r="Z27" s="6">
        <f>MIN('[1]Камышинский сз'!R127)</f>
        <v>15.128205128205128</v>
      </c>
      <c r="AA27" s="6">
        <f>MIN('[1]Елизовский стеклозавод'!L127,'[1]юг сбыт-новоалекс'!H127,'[1]юг сбыт-красногвар'!H127,'[1]Каменский'!J127)</f>
        <v>16.324404761904763</v>
      </c>
      <c r="AB27" s="6">
        <f>MIN('[1]юг сбыт-новоалекс'!I127,'[1]юг сбыт-красногвар'!I127,'[1]Камышинский сз'!T127)</f>
        <v>17.75</v>
      </c>
      <c r="AC27" s="6">
        <f>MIN('[1]Камышинский сз'!U127)</f>
        <v>19.41025641025641</v>
      </c>
      <c r="AD27" s="6">
        <f>MIN('[1]КСЕ-клин'!J127,'[1]КСЕ-Запрудня'!K127,'[1]индустрия'!E127,'[1]Алексинское стекло'!H127,'[1]Камышинский сз'!V127)</f>
        <v>4.430476443971253</v>
      </c>
      <c r="AE27" s="6">
        <f>MIN('[1]КСЕ-клин'!K127,'[1]КСЕ-Запрудня'!L127,'[1]красное эхо'!I127,'[1]красное эхо уршельский'!I127,'[1]индустрия'!F127,'[1]Алексинское стекло'!I127)</f>
        <v>3.0296852199291227</v>
      </c>
      <c r="AF27" s="6">
        <f>MIN('[1]Алексинское стекло'!J127)</f>
        <v>4.412413512413512</v>
      </c>
    </row>
    <row r="28" spans="1:32" ht="15">
      <c r="A28" s="3" t="s">
        <v>54</v>
      </c>
      <c r="B28" s="6">
        <f>MIN('[1]Русьджам '!E132,'[1]КСЕ-клин'!E132,'[1]КСЕ-Запрудня'!E132,'[1]Камышинский сз'!E132,'[1]Коркинский '!E132,'[1]красное эхо'!E132,'[1]красное эхо уршельский'!E132)</f>
        <v>2.2376402243589744</v>
      </c>
      <c r="C28" s="6">
        <f>MIN('[1]Камышинский сз'!F132,'[1]Коркинский '!F132,'[1]Рузаевский сз'!E132)</f>
        <v>2.1724344595665266</v>
      </c>
      <c r="D28" s="6">
        <f>MIN('[1]КСЕ-клин'!F132,'[1]КСЕ-Запрудня'!F132,'[1]Камышинский сз'!G132,'[1]Коркинский '!G132,'[1]красное эхо'!F132,'[1]красное эхо уршельский'!F132,'[1]Алексинское стекло'!E132)</f>
        <v>2.880128205128205</v>
      </c>
      <c r="E28" s="6">
        <f>MIN('[1]Русьджам '!H132)</f>
        <v>3.6171390013495275</v>
      </c>
      <c r="F28" s="6">
        <f>MIN('[1]Гомельский стеклозавод'!E132)</f>
        <v>3.4185314685314685</v>
      </c>
      <c r="G28" s="6">
        <f>MIN('[1]КСЕ-клин'!G132,'[1]КСЕ-Запрудня'!G132,'[1]Гомельский стеклозавод'!F132,'[1]Елизовский стеклозавод'!E132)</f>
        <v>3.4185314685314685</v>
      </c>
      <c r="H28" s="6">
        <f>MIN('[1]юг сбыт-красногвар'!E132,'[1]красное эхо'!G132,'[1]красное эхо уршельский'!G132,'[1]Алексинское стекло'!F132,'[1]юг сбыт-новоалекс'!E132)</f>
        <v>3.2806857836443637</v>
      </c>
      <c r="I28" s="6">
        <f>MIN('[1]КСЕ-клин'!H132,'[1]КСЕ-Запрудня'!I132,'[1]Камышинский сз'!H132)</f>
        <v>3.6775568181818183</v>
      </c>
      <c r="J28" s="6">
        <f>MIN('[1]Камышинский сз'!J132)</f>
        <v>3.97491124260355</v>
      </c>
      <c r="K28" s="6">
        <f>MIN('[1]Русьджам '!F132,'[1]Камышинский сз'!I132,'[1]юг сбыт-новоалекс'!F132,'[1]юг сбыт-красногвар'!F132,'[1]красное эхо'!H132,'[1]красное эхо уршельский'!H132,'[1]Каменский'!E132,'[1]Гомельский стеклозавод'!G132,'[1]Рузаевский сз'!F132)</f>
        <v>3.079351388256714</v>
      </c>
      <c r="L28" s="6">
        <f>MIN('[1]Камышинский сз'!K132,'[1]Елизовский стеклозавод'!F132)</f>
        <v>4.301327134404057</v>
      </c>
      <c r="M28" s="6">
        <f>MIN('[1]Русьджам '!G132,'[1]Камышинский сз'!L132,'[1]Каменский'!F132)</f>
        <v>4.101327134404057</v>
      </c>
      <c r="N28" s="6">
        <f>MIN('[1]Русьджам '!I132)</f>
        <v>4.406487956487957</v>
      </c>
      <c r="O28" s="6">
        <f>MIN('[1]Каменский'!G132,'[1]Камышинский сз'!M132)</f>
        <v>4.557094017094017</v>
      </c>
      <c r="P28" s="6">
        <f>MIN('[1]Гомельский стеклозавод'!H132)</f>
        <v>6.20379567938623</v>
      </c>
      <c r="Q28" s="6">
        <f>MIN('[1]Алексинское стекло'!G132)</f>
        <v>5.64272066516161</v>
      </c>
      <c r="R28" s="6">
        <f>MIN('[1]КСЕ-клин'!I132,'[1]КСЕ-Запрудня'!J132,'[1]Елизовский стеклозавод'!G132,'[1]Камышинский сз'!N132)</f>
        <v>5.757909806728705</v>
      </c>
      <c r="S28" s="6">
        <f>MIN('[1]юг сбыт-новоалекс'!G132,'[1]юг сбыт-красногвар'!G132,'[1]Камышинский сз'!O132)</f>
        <v>4.430152529761905</v>
      </c>
      <c r="T28" s="6">
        <f>MIN('[1]Каменский'!H132)</f>
        <v>6.795857988165681</v>
      </c>
      <c r="U28" s="6">
        <f>MIN('[1]Русьджам '!J132)</f>
        <v>6.724235700197239</v>
      </c>
      <c r="V28" s="6">
        <f>MIN('[1]Елизовский стеклозавод'!H132,'[1]Камышинский сз'!P132)</f>
        <v>9.344711074334574</v>
      </c>
      <c r="W28" s="6">
        <f>MIN('[1]Каменский'!I132,'[1]Елизовский стеклозавод'!I132)</f>
        <v>8.844711074334574</v>
      </c>
      <c r="X28" s="6">
        <f>MIN('[1]Елизовский стеклозавод'!J132)</f>
        <v>11.899360292437743</v>
      </c>
      <c r="Y28" s="6">
        <f>MIN('[1]Елизовский стеклозавод'!K132,'[1]Камышинский сз'!S132)</f>
        <v>10.925925925925926</v>
      </c>
      <c r="Z28" s="6">
        <f>MIN('[1]Камышинский сз'!R132)</f>
        <v>10.925925925925926</v>
      </c>
      <c r="AA28" s="6">
        <f>MIN('[1]Елизовский стеклозавод'!L132,'[1]юг сбыт-новоалекс'!H132,'[1]юг сбыт-красногвар'!H132,'[1]Каменский'!J132)</f>
        <v>11.376488095238095</v>
      </c>
      <c r="AB28" s="6">
        <f>MIN('[1]юг сбыт-новоалекс'!I132,'[1]юг сбыт-красногвар'!I132,'[1]Камышинский сз'!T132)</f>
        <v>12.839285714285714</v>
      </c>
      <c r="AC28" s="6">
        <f>MIN('[1]Камышинский сз'!U132)</f>
        <v>14.157407407407408</v>
      </c>
      <c r="AD28" s="6">
        <f>MIN('[1]КСЕ-клин'!J132,'[1]КСЕ-Запрудня'!K132,'[1]индустрия'!E132,'[1]Алексинское стекло'!H132,'[1]Камышинский сз'!V132)</f>
        <v>3.0830849081714136</v>
      </c>
      <c r="AE28" s="6">
        <f>MIN('[1]КСЕ-клин'!K32,'[1]КСЕ-Запрудня'!L32,'[1]красное эхо'!I32,'[1]красное эхо уршельский'!I32,'[1]индустрия'!F32,'[1]Алексинское стекло'!I32)</f>
        <v>2.3459245361684387</v>
      </c>
      <c r="AF28" s="6">
        <f>MIN('[1]Алексинское стекло'!J132)</f>
        <v>3.4890313390313388</v>
      </c>
    </row>
    <row r="29" spans="1:32" ht="15">
      <c r="A29" s="3" t="s">
        <v>55</v>
      </c>
      <c r="B29" s="6">
        <f>MIN('[1]Русьджам '!E137,'[1]КСЕ-клин'!E137,'[1]КСЕ-Запрудня'!E137,'[1]Камышинский сз'!E137,'[1]Коркинский '!E137,'[1]красное эхо'!E137,'[1]красное эхо уршельский'!E137)</f>
        <v>2.187560096153846</v>
      </c>
      <c r="C29" s="6">
        <f>MIN('[1]Камышинский сз'!F137,'[1]Коркинский '!F137,'[1]Рузаевский сз'!E137)</f>
        <v>2.141622973044351</v>
      </c>
      <c r="D29" s="6">
        <f>MIN('[1]КСЕ-клин'!F137,'[1]КСЕ-Запрудня'!F137,'[1]Камышинский сз'!G137,'[1]Коркинский '!G137,'[1]красное эхо'!F137,'[1]красное эхо уршельский'!F137,'[1]Алексинское стекло'!E137)</f>
        <v>2.8457875457875454</v>
      </c>
      <c r="E29" s="6">
        <f>MIN('[1]Русьджам '!H137)</f>
        <v>3.5968960863697705</v>
      </c>
      <c r="F29" s="6">
        <f>MIN('[1]Гомельский стеклозавод'!E137)</f>
        <v>3.4185314685314685</v>
      </c>
      <c r="G29" s="6">
        <f>MIN('[1]КСЕ-клин'!G137,'[1]КСЕ-Запрудня'!G137,'[1]Гомельский стеклозавод'!F137,'[1]Елизовский стеклозавод'!E137)</f>
        <v>3.4185314685314685</v>
      </c>
      <c r="H29" s="6">
        <f>MIN('[1]юг сбыт-красногвар'!E137,'[1]красное эхо'!G137,'[1]красное эхо уршельский'!G137,'[1]Алексинское стекло'!F137,'[1]юг сбыт-новоалекс'!E137)</f>
        <v>3.2325118668313935</v>
      </c>
      <c r="I29" s="6">
        <f>MIN('[1]КСЕ-клин'!H137,'[1]КСЕ-Запрудня'!I137,'[1]Камышинский сз'!H137)</f>
        <v>3.576095779220779</v>
      </c>
      <c r="J29" s="6">
        <f>MIN('[1]Камышинский сз'!J137)</f>
        <v>3.989135184342285</v>
      </c>
      <c r="K29" s="6">
        <f>MIN('[1]Русьджам '!F137,'[1]Камышинский сз'!I137,'[1]юг сбыт-новоалекс'!F137,'[1]юг сбыт-красногвар'!F137,'[1]красное эхо'!H137,'[1]красное эхо уршельский'!H137,'[1]Каменский'!E137,'[1]Гомельский стеклозавод'!G137,'[1]Рузаевский сз'!F137)</f>
        <v>3.02677447856703</v>
      </c>
      <c r="L29" s="6">
        <f>MIN('[1]Камышинский сз'!K137,'[1]Елизовский стеклозавод'!F137)</f>
        <v>4.317583067819754</v>
      </c>
      <c r="M29" s="6">
        <f>MIN('[1]Русьджам '!G137,'[1]Камышинский сз'!L137,'[1]Каменский'!F137)</f>
        <v>4.117583067819754</v>
      </c>
      <c r="N29" s="6">
        <f>MIN('[1]Русьджам '!I137)</f>
        <v>4.377350427350428</v>
      </c>
      <c r="O29" s="6">
        <f>MIN('[1]Каменский'!G137,'[1]Камышинский сз'!M137)</f>
        <v>4.577639710716634</v>
      </c>
      <c r="P29" s="6">
        <f>MIN('[1]Гомельский стеклозавод'!H137)</f>
        <v>6.20379567938623</v>
      </c>
      <c r="Q29" s="6">
        <f>MIN('[1]Алексинское стекло'!G137)</f>
        <v>5.560126094378063</v>
      </c>
      <c r="R29" s="6">
        <f>MIN('[1]КСЕ-клин'!I137,'[1]КСЕ-Запрудня'!J137,'[1]Елизовский стеклозавод'!G137,'[1]Камышинский сз'!N137)</f>
        <v>5.785441330323221</v>
      </c>
      <c r="S29" s="6">
        <f>MIN('[1]юг сбыт-новоалекс'!G137,'[1]юг сбыт-красногвар'!G137,'[1]Камышинский сз'!O137)</f>
        <v>4.495256696428571</v>
      </c>
      <c r="T29" s="6">
        <f>MIN('[1]Каменский'!H137)</f>
        <v>6.876546530392684</v>
      </c>
      <c r="U29" s="6">
        <f>MIN('[1]Русьджам '!J137)</f>
        <v>6.678007889546351</v>
      </c>
      <c r="V29" s="6">
        <f>MIN('[1]Елизовский стеклозавод'!H137,'[1]Камышинский сз'!P137)</f>
        <v>9.275755068266445</v>
      </c>
      <c r="W29" s="6">
        <f>MIN('[1]Каменский'!I137,'[1]Елизовский стеклозавод'!I137)</f>
        <v>8.775755068266445</v>
      </c>
      <c r="X29" s="6">
        <f>MIN('[1]Елизовский стеклозавод'!J137)</f>
        <v>11.785126799177519</v>
      </c>
      <c r="Y29" s="6">
        <f>MIN('[1]Елизовский стеклозавод'!K137,'[1]Камышинский сз'!S137)</f>
        <v>10.997150997150998</v>
      </c>
      <c r="Z29" s="6">
        <f>MIN('[1]Камышинский сз'!R137)</f>
        <v>10.997150997150998</v>
      </c>
      <c r="AA29" s="6">
        <f>MIN('[1]Елизовский стеклозавод'!L137,'[1]юг сбыт-новоалекс'!H137,'[1]юг сбыт-красногвар'!H137,'[1]Каменский'!J137)</f>
        <v>11.584821428571429</v>
      </c>
      <c r="AB29" s="6">
        <f>MIN('[1]юг сбыт-новоалекс'!I137,'[1]юг сбыт-красногвар'!I137,'[1]Камышинский сз'!T137)</f>
        <v>13.084821428571429</v>
      </c>
      <c r="AC29" s="6">
        <f>MIN('[1]Камышинский сз'!U137)</f>
        <v>14.246438746438747</v>
      </c>
      <c r="AD29" s="6">
        <f>MIN('[1]КСЕ-клин'!J137,'[1]КСЕ-Запрудня'!K137,'[1]индустрия'!E137,'[1]Алексинское стекло'!H137,'[1]Камышинский сз'!V137)</f>
        <v>3.0260485189550934</v>
      </c>
      <c r="AE29" s="6">
        <f>MIN('[1]КСЕ-клин'!K137,'[1]КСЕ-Запрудня'!L137,'[1]красное эхо'!I137,'[1]красное эхо уршельский'!I137,'[1]индустрия'!F137,'[1]Алексинское стекло'!I137)</f>
        <v>2.241692724619554</v>
      </c>
      <c r="AF29" s="6">
        <f>MIN('[1]Алексинское стекло'!J137)</f>
        <v>3.4508750508750508</v>
      </c>
    </row>
    <row r="30" spans="1:32" ht="15">
      <c r="A30" s="3" t="s">
        <v>56</v>
      </c>
      <c r="B30" s="6">
        <f>MIN('[1]Русьджам '!E142,'[1]КСЕ-клин'!E142,'[1]КСЕ-Запрудня'!E142,'[1]Камышинский сз'!E142,'[1]Коркинский '!E142,'[1]красное эхо'!E142,'[1]красное эхо уршельский'!E142)</f>
        <v>2.230962873931624</v>
      </c>
      <c r="C30" s="6">
        <f>MIN('[1]Камышинский сз'!F142,'[1]Коркинский '!F142,'[1]Рузаевский сз'!E142)</f>
        <v>2.2252541507473986</v>
      </c>
      <c r="D30" s="6">
        <f>MIN('[1]КСЕ-клин'!F142,'[1]КСЕ-Запрудня'!F142,'[1]Камышинский сз'!G142,'[1]Коркинский '!G142,'[1]красное эхо'!F142,'[1]красное эхо уршельский'!F142,'[1]Алексинское стекло'!E142)</f>
        <v>2.9127697172619045</v>
      </c>
      <c r="E30" s="6">
        <f>MIN('[1]Русьджам '!H142)</f>
        <v>3.7251012145748987</v>
      </c>
      <c r="F30" s="6">
        <f>MIN('[1]Гомельский стеклозавод'!E142)</f>
        <v>3.5209680944055948</v>
      </c>
      <c r="G30" s="6">
        <f>MIN('[1]КСЕ-клин'!G142,'[1]КСЕ-Запрудня'!G142,'[1]Гомельский стеклозавод'!F142,'[1]Елизовский стеклозавод'!E142)</f>
        <v>3.5209680944055948</v>
      </c>
      <c r="H30" s="6">
        <f>MIN('[1]юг сбыт-красногвар'!E142,'[1]красное эхо'!G142,'[1]красное эхо уршельский'!G142,'[1]Алексинское стекло'!F142,'[1]юг сбыт-новоалекс'!E142)</f>
        <v>3.35118018076598</v>
      </c>
      <c r="I30" s="6">
        <f>MIN('[1]КСЕ-клин'!H142,'[1]КСЕ-Запрудня'!I142,'[1]Камышинский сз'!H142)</f>
        <v>3.6640286796536796</v>
      </c>
      <c r="J30" s="6">
        <f>MIN('[1]Камышинский сз'!J142)</f>
        <v>4.135641784251252</v>
      </c>
      <c r="K30" s="6">
        <f>MIN('[1]Русьджам '!F142,'[1]Камышинский сз'!I142,'[1]юг сбыт-новоалекс'!F142,'[1]юг сбыт-красногвар'!F142,'[1]красное эхо'!H142,'[1]красное эхо уршельский'!H142,'[1]Каменский'!E142,'[1]Гомельский стеклозавод'!G142,'[1]Рузаевский сз'!F142)</f>
        <v>3.124501325336689</v>
      </c>
      <c r="L30" s="6">
        <f>MIN('[1]Камышинский сз'!K142,'[1]Елизовский стеклозавод'!F142)</f>
        <v>4.48501918200143</v>
      </c>
      <c r="M30" s="6">
        <f>MIN('[1]Русьджам '!G142,'[1]Камышинский сз'!L142,'[1]Каменский'!F142)</f>
        <v>4.285019182001431</v>
      </c>
      <c r="N30" s="6">
        <f>MIN('[1]Русьджам '!I142)</f>
        <v>4.561888111888112</v>
      </c>
      <c r="O30" s="6">
        <f>MIN('[1]Каменский'!G142,'[1]Камышинский сз'!M142)</f>
        <v>4.789260355029586</v>
      </c>
      <c r="P30" s="6">
        <f>MIN('[1]Гомельский стеклозавод'!H142)</f>
        <v>6.393074904098526</v>
      </c>
      <c r="Q30" s="6">
        <f>MIN('[1]Алексинское стекло'!G142)</f>
        <v>5.780378283134189</v>
      </c>
      <c r="R30" s="6">
        <f>MIN('[1]КСЕ-клин'!I142,'[1]КСЕ-Запрудня'!J142,'[1]Елизовский стеклозавод'!G142,'[1]Камышинский сз'!N142)</f>
        <v>6.069016023346732</v>
      </c>
      <c r="S30" s="6">
        <f>MIN('[1]юг сбыт-новоалекс'!G142,'[1]юг сбыт-красногвар'!G142,'[1]Камышинский сз'!O142)</f>
        <v>4.767299107142857</v>
      </c>
      <c r="T30" s="6">
        <f>MIN('[1]Каменский'!H142)</f>
        <v>7.199300699300699</v>
      </c>
      <c r="U30" s="6">
        <f>MIN('[1]Русьджам '!J142)</f>
        <v>6.970784023668639</v>
      </c>
      <c r="V30" s="6">
        <f>MIN('[1]Елизовский стеклозавод'!H142,'[1]Камышинский сз'!P142)</f>
        <v>9.568818094055992</v>
      </c>
      <c r="W30" s="6">
        <f>MIN('[1]Каменский'!I142,'[1]Елизовский стеклозавод'!I142)</f>
        <v>9.068818094055992</v>
      </c>
      <c r="X30" s="6">
        <f>MIN('[1]Елизовский стеклозавод'!J142)</f>
        <v>12.27061914553347</v>
      </c>
      <c r="Y30" s="6">
        <f>MIN('[1]Елизовский стеклозавод'!K142,'[1]Камышинский сз'!S142)</f>
        <v>11.73076923076923</v>
      </c>
      <c r="Z30" s="6">
        <f>MIN('[1]Камышинский сз'!R142)</f>
        <v>11.73076923076923</v>
      </c>
      <c r="AA30" s="6">
        <f>MIN('[1]Елизовский стеклозавод'!L142,'[1]юг сбыт-новоалекс'!H142,'[1]юг сбыт-красногвар'!H142,'[1]Каменский'!J34)</f>
        <v>0</v>
      </c>
      <c r="AB30" s="6">
        <f>MIN('[1]юг сбыт-новоалекс'!I142,'[1]юг сбыт-красногвар'!I142,'[1]Камышинский сз'!T142)</f>
        <v>13.90327380952381</v>
      </c>
      <c r="AC30" s="6">
        <f>MIN('[1]Камышинский сз'!U142)</f>
        <v>15.163461538461538</v>
      </c>
      <c r="AD30" s="6">
        <f>MIN('[1]КСЕ-клин'!J142,'[1]КСЕ-Запрудня'!K142,'[1]индустрия'!E142,'[1]Алексинское стекло'!H142,'[1]Камышинский сз'!V142)</f>
        <v>3.1186394919958933</v>
      </c>
      <c r="AE30" s="6">
        <f>MIN('[1]КСЕ-клин'!K142,'[1]КСЕ-Запрудня'!L142,'[1]красное эхо'!I142,'[1]красное эхо уршельский'!I142,'[1]индустрия'!F142,'[1]Алексинское стекло'!I142)</f>
        <v>2.276763668430335</v>
      </c>
      <c r="AF30" s="6">
        <f>MIN('[1]Алексинское стекло'!J142)</f>
        <v>3.5526251526251524</v>
      </c>
    </row>
    <row r="31" spans="1:32" ht="15">
      <c r="A31" s="3" t="s">
        <v>57</v>
      </c>
      <c r="B31" s="6">
        <f>MIN('[1]Русьджам '!E147,'[1]КСЕ-клин'!E147,'[1]КСЕ-Запрудня'!E147,'[1]Камышинский сз'!E147,'[1]Коркинский '!E147,'[1]красное эхо'!E147,'[1]красное эхо уршельский'!E147)</f>
        <v>2.2752003205128206</v>
      </c>
      <c r="C31" s="6">
        <f>MIN('[1]Камышинский сз'!F147,'[1]Коркинский '!F147,'[1]Рузаевский сз'!E147)</f>
        <v>2.313286969382186</v>
      </c>
      <c r="D31" s="6">
        <f>MIN('[1]КСЕ-клин'!F147,'[1]КСЕ-Запрудня'!F147,'[1]Камышинский сз'!G147,'[1]Коркинский '!G147,'[1]красное эхо'!F147,'[1]красное эхо уршельский'!F147,'[1]Алексинское стекло'!E147)</f>
        <v>2.9743861607142854</v>
      </c>
      <c r="E31" s="6">
        <f>MIN('[1]Русьджам '!H147)</f>
        <v>3.8303643724696355</v>
      </c>
      <c r="F31" s="6">
        <f>MIN('[1]Гомельский стеклозавод'!E147)</f>
        <v>3.4321896853146856</v>
      </c>
      <c r="G31" s="6">
        <f>MIN('[1]КСЕ-клин'!G147,'[1]КСЕ-Запрудня'!G147,'[1]Гомельский стеклозавод'!F147,'[1]Елизовский стеклозавод'!E147)</f>
        <v>3.4321896853146856</v>
      </c>
      <c r="H31" s="6">
        <f>MIN('[1]юг сбыт-красногвар'!E147,'[1]красное эхо'!G147,'[1]красное эхо уршельский'!G147,'[1]Алексинское стекло'!F147,'[1]юг сбыт-новоалекс'!E147)</f>
        <v>3.5169907016060864</v>
      </c>
      <c r="I31" s="6">
        <f>MIN('[1]КСЕ-клин'!H147,'[1]КСЕ-Запрудня'!I147,'[1]Камышинский сз'!H147)</f>
        <v>3.7536525974025974</v>
      </c>
      <c r="J31" s="6">
        <f>MIN('[1]Камышинский сз'!J147)</f>
        <v>4.248010923987255</v>
      </c>
      <c r="K31" s="6">
        <f>MIN('[1]Русьджам '!F147,'[1]Камышинский сз'!I147,'[1]юг сбыт-новоалекс'!F147,'[1]юг сбыт-красногвар'!F147,'[1]красное эхо'!H147,'[1]красное эхо уршельский'!H147,'[1]Каменский'!E147,'[1]Гомельский стеклозавод'!G147,'[1]Рузаевский сз'!F147)</f>
        <v>3.1418070095584887</v>
      </c>
      <c r="L31" s="6">
        <f>MIN('[1]Камышинский сз'!K147,'[1]Елизовский стеклозавод'!F147)</f>
        <v>4.410180097680097</v>
      </c>
      <c r="M31" s="6">
        <f>MIN('[1]Русьджам '!G147,'[1]Камышинский сз'!L147,'[1]Каменский'!F147)</f>
        <v>4.413441055985435</v>
      </c>
      <c r="N31" s="6">
        <f>MIN('[1]Русьджам '!I147)</f>
        <v>4.713403263403263</v>
      </c>
      <c r="O31" s="6">
        <f>MIN('[1]Каменский'!G147,'[1]Камышинский сз'!M147)</f>
        <v>4.951571334648258</v>
      </c>
      <c r="P31" s="6">
        <f>MIN('[1]Гомельский стеклозавод'!H147)</f>
        <v>6.22903290934787</v>
      </c>
      <c r="Q31" s="6">
        <f>MIN('[1]Алексинское стекло'!G147)</f>
        <v>5.918035901106768</v>
      </c>
      <c r="R31" s="6">
        <f>MIN('[1]КСЕ-клин'!I147,'[1]КСЕ-Запрудня'!J147,'[1]Елизовский стеклозавод'!G147,'[1]Камышинский сз'!N147)</f>
        <v>6.021279546899382</v>
      </c>
      <c r="S31" s="6">
        <f>MIN('[1]юг сбыт-новоалекс'!G147,'[1]юг сбыт-красногвар'!G147,'[1]Камышинский сз'!O147)</f>
        <v>4.895182291666667</v>
      </c>
      <c r="T31" s="6">
        <f>MIN('[1]Каменский'!H147)</f>
        <v>7.387573964497041</v>
      </c>
      <c r="U31" s="6">
        <f>MIN('[1]Русьджам '!J147)</f>
        <v>7.211168639053255</v>
      </c>
      <c r="V31" s="6">
        <f>MIN('[1]Елизовский стеклозавод'!H147,'[1]Камышинский сз'!P147)</f>
        <v>9.241277065232381</v>
      </c>
      <c r="W31" s="6">
        <f>MIN('[1]Каменский'!I147,'[1]Елизовский стеклозавод'!I147)</f>
        <v>8.741277065232381</v>
      </c>
      <c r="X31" s="6">
        <f>MIN('[1]Елизовский стеклозавод'!J147)</f>
        <v>11.728010052547408</v>
      </c>
      <c r="Y31" s="6">
        <f>MIN('[1]Елизовский стеклозавод'!K147,'[1]Камышинский сз'!S147)</f>
        <v>11.728010052547408</v>
      </c>
      <c r="Z31" s="6">
        <f>MIN('[1]Камышинский сз'!R147)</f>
        <v>12.293447293447294</v>
      </c>
      <c r="AA31" s="6">
        <f>MIN('[1]Елизовский стеклозавод'!L147,'[1]юг сбыт-новоалекс'!H147,'[1]юг сбыт-красногвар'!H147,'[1]Каменский'!J147)</f>
        <v>12.068884997081144</v>
      </c>
      <c r="AB31" s="6">
        <f>MIN('[1]юг сбыт-новоалекс'!I147,'[1]юг сбыт-красногвар'!I147,'[1]Камышинский сз'!T147)</f>
        <v>14.327380952380953</v>
      </c>
      <c r="AC31" s="6">
        <f>MIN('[1]Камышинский сз'!U147)</f>
        <v>15.866809116809117</v>
      </c>
      <c r="AD31" s="6">
        <f>MIN('[1]КСЕ-клин'!J147,'[1]КСЕ-Запрудня'!K147,'[1]индустрия'!E147,'[1]Алексинское стекло'!H147,'[1]Камышинский сз'!V147)</f>
        <v>3.1129358530742612</v>
      </c>
      <c r="AE31" s="6">
        <f>MIN('[1]КСЕ-клин'!K147,'[1]КСЕ-Запрудня'!L147,'[1]красное эхо'!I147,'[1]красное эхо уршельский'!I147,'[1]индустрия'!F147,'[1]Алексинское стекло'!I147)</f>
        <v>2.273456790123457</v>
      </c>
      <c r="AF31" s="6">
        <f>MIN('[1]Алексинское стекло'!J147)</f>
        <v>3.616218966218966</v>
      </c>
    </row>
    <row r="32" spans="1:32" ht="15">
      <c r="A32" s="3" t="s">
        <v>58</v>
      </c>
      <c r="B32" s="6">
        <f>MIN('[1]Русьджам '!E152,'[1]КСЕ-клин'!E152,'[1]КСЕ-Запрудня'!E152,'[1]Камышинский сз'!E152,'[1]Коркинский '!E152,'[1]красное эхо'!E152,'[1]красное эхо уршельский'!E152)</f>
        <v>2.15</v>
      </c>
      <c r="C32" s="6">
        <f>MIN('[1]Камышинский сз'!F152,'[1]Коркинский '!F152,'[1]Рузаевский сз'!E152)</f>
        <v>2.08</v>
      </c>
      <c r="D32" s="6">
        <f>MIN('[1]КСЕ-клин'!F152,'[1]КСЕ-Запрудня'!F152,'[1]Камышинский сз'!G152,'[1]Коркинский '!G152,'[1]красное эхо'!F152,'[1]красное эхо уршельский'!F152,'[1]Алексинское стекло'!E152)</f>
        <v>2.8</v>
      </c>
      <c r="E32" s="6">
        <f>MIN('[1]Русьджам '!H152)</f>
        <v>3.623886639676113</v>
      </c>
      <c r="F32" s="6">
        <f>MIN('[1]Гомельский стеклозавод'!E152)</f>
        <v>3.37072770979021</v>
      </c>
      <c r="G32" s="6">
        <f>MIN('[1]КСЕ-клин'!G152,'[1]КСЕ-Запрудня'!G152,'[1]Гомельский стеклозавод'!F152,'[1]Елизовский стеклозавод'!E152)</f>
        <v>3.37072770979021</v>
      </c>
      <c r="H32" s="6">
        <f>MIN('[1]юг сбыт-красногвар'!E152,'[1]красное эхо'!G152,'[1]красное эхо уршельский'!G152,'[1]Алексинское стекло'!F152,'[1]юг сбыт-новоалекс'!E152)</f>
        <v>3.2731517003706356</v>
      </c>
      <c r="I32" s="6">
        <f>MIN('[1]КСЕ-клин'!H152,'[1]КСЕ-Запрудня'!I152,'[1]Камышинский сз'!H152)</f>
        <v>3.5</v>
      </c>
      <c r="J32" s="6">
        <f>MIN('[1]Камышинский сз'!J152)</f>
        <v>4.031807009558489</v>
      </c>
      <c r="K32" s="6">
        <f>MIN('[1]Русьджам '!F152,'[1]Камышинский сз'!I152,'[1]юг сбыт-новоалекс'!F152,'[1]юг сбыт-красногвар'!F152,'[1]красное эхо'!H152,'[1]красное эхо уршельский'!H152,'[1]Каменский'!E152,'[1]Гомельский стеклозавод'!G152,'[1]Рузаевский сз'!F152)</f>
        <v>2.93</v>
      </c>
      <c r="L32" s="6">
        <f>MIN('[1]Камышинский сз'!K152,'[1]Елизовский стеклозавод'!F152)</f>
        <v>4.343406593406593</v>
      </c>
      <c r="M32" s="6">
        <f>MIN('[1]Русьджам '!G152,'[1]Камышинский сз'!L152,'[1]Каменский'!F152)</f>
        <v>4.166350868066845</v>
      </c>
      <c r="N32" s="6">
        <f>MIN('[1]Русьджам '!I152)</f>
        <v>4.416200466200467</v>
      </c>
      <c r="O32" s="6">
        <f>MIN('[1]Каменский'!G152,'[1]Камышинский сз'!M152)</f>
        <v>4.639276791584484</v>
      </c>
      <c r="P32" s="6">
        <f>MIN('[1]Гомельский стеклозавод'!H152)</f>
        <v>6.115465374520492</v>
      </c>
      <c r="Q32" s="6">
        <f>MIN('[1]Алексинское стекло'!G152)</f>
        <v>5.51882880898629</v>
      </c>
      <c r="R32" s="6">
        <f>MIN('[1]КСЕ-клин'!I152,'[1]КСЕ-Запрудня'!J152,'[1]Елизовский стеклозавод'!G152,'[1]Камышинский сз'!N152)</f>
        <v>5.5</v>
      </c>
      <c r="S32" s="6">
        <f>MIN('[1]юг сбыт-новоалекс'!G152,'[1]юг сбыт-красногвар'!G152,'[1]Камышинский сз'!O152)</f>
        <v>4.546409970238095</v>
      </c>
      <c r="T32" s="6">
        <f>MIN('[1]Каменский'!H152)</f>
        <v>6.943786982248521</v>
      </c>
      <c r="U32" s="6">
        <f>MIN('[1]Русьджам '!J152)</f>
        <v>6.739644970414201</v>
      </c>
      <c r="V32" s="6">
        <f>MIN('[1]Елизовский стеклозавод'!H152,'[1]Камышинский сз'!P152)</f>
        <v>9.120604054613157</v>
      </c>
      <c r="W32" s="6">
        <f>MIN('[1]Каменский'!I152,'[1]Елизовский стеклозавод'!I152)</f>
        <v>8.620604054613157</v>
      </c>
      <c r="X32" s="6">
        <f>MIN('[1]Елизовский стеклозавод'!J152)</f>
        <v>11.528101439342015</v>
      </c>
      <c r="Y32" s="6">
        <f>MIN('[1]Елизовский стеклозавод'!K152,'[1]Камышинский сз'!S152)</f>
        <v>11.21082621082621</v>
      </c>
      <c r="Z32" s="6">
        <f>MIN('[1]Камышинский сз'!R152)</f>
        <v>11.21082621082621</v>
      </c>
      <c r="AA32" s="6">
        <f>MIN('[1]Елизовский стеклозавод'!L152,'[1]юг сбыт-новоалекс'!H152,'[1]юг сбыт-красногвар'!H152,'[1]Каменский'!J152)</f>
        <v>11.748511904761905</v>
      </c>
      <c r="AB32" s="6">
        <f>MIN('[1]юг сбыт-новоалекс'!I152,'[1]юг сбыт-красногвар'!I152,'[1]Камышинский сз'!T152)</f>
        <v>13.248511904761905</v>
      </c>
      <c r="AC32" s="6">
        <f>MIN('[1]Камышинский сз'!U152)</f>
        <v>14.513532763532764</v>
      </c>
      <c r="AD32" s="6">
        <f>MIN('[1]КСЕ-клин'!J152,'[1]КСЕ-Запрудня'!K152,'[1]индустрия'!E152,'[1]Алексинское стекло'!H152,'[1]Камышинский сз'!V152)</f>
        <v>2.9</v>
      </c>
      <c r="AE32" s="6">
        <f>MIN('[1]КСЕ-клин'!K152,'[1]КСЕ-Запрудня'!L152,'[1]красное эхо'!I152,'[1]красное эхо уршельский'!I152,'[1]индустрия'!F152,'[1]Алексинское стекло'!I152)</f>
        <v>2.15</v>
      </c>
      <c r="AF32" s="6">
        <f>MIN('[1]Алексинское стекло'!J152)</f>
        <v>3.4317969067969067</v>
      </c>
    </row>
    <row r="33" spans="1:32" ht="15">
      <c r="A33" s="3" t="s">
        <v>59</v>
      </c>
      <c r="B33" s="6">
        <f>MIN('[1]Русьджам '!E157,'[1]КСЕ-клин'!E157,'[1]КСЕ-Запрудня'!E157,'[1]Камышинский сз'!E157,'[1]Коркинский '!E157,'[1]красное эхо'!E157,'[1]красное эхо уршельский'!E157)</f>
        <v>2.187560096153846</v>
      </c>
      <c r="C33" s="6">
        <f>MIN('[1]Камышинский сз'!F157,'[1]Коркинский '!F157,'[1]Рузаевский сз'!E157)</f>
        <v>2.223493494374703</v>
      </c>
      <c r="D33" s="6">
        <f>MIN('[1]КСЕ-клин'!F157,'[1]КСЕ-Запрудня'!F157,'[1]Камышинский сз'!G157,'[1]Коркинский '!G157,'[1]красное эхо'!F157,'[1]красное эхо уршельский'!F157,'[1]Алексинское стекло'!E157)</f>
        <v>2.8523158482142854</v>
      </c>
      <c r="E33" s="6">
        <f>MIN('[1]Русьджам '!H157)</f>
        <v>3.6643724696356275</v>
      </c>
      <c r="F33" s="6">
        <f>MIN('[1]Гомельский стеклозавод'!E157)</f>
        <v>3.473164335664336</v>
      </c>
      <c r="G33" s="6">
        <f>MIN('[1]КСЕ-клин'!G157,'[1]КСЕ-Запрудня'!G157,'[1]Гомельский стеклозавод'!F157,'[1]Елизовский стеклозавод'!E157)</f>
        <v>3.473164335664336</v>
      </c>
      <c r="H33" s="6">
        <f>MIN('[1]юг сбыт-красногвар'!E157,'[1]красное эхо'!G157,'[1]красное эхо уршельский'!G157,'[1]Алексинское стекло'!F157,'[1]юг сбыт-новоалекс'!E157)</f>
        <v>3.2812796670784836</v>
      </c>
      <c r="I33" s="6">
        <f>MIN('[1]КСЕ-клин'!H157,'[1]КСЕ-Запрудня'!I157,'[1]Камышинский сз'!H157)</f>
        <v>3.576095779220779</v>
      </c>
      <c r="J33" s="6">
        <f>MIN('[1]Камышинский сз'!J157)</f>
        <v>4.08159080564406</v>
      </c>
      <c r="K33" s="6">
        <f>MIN('[1]Русьджам '!F157,'[1]Камышинский сз'!I157,'[1]юг сбыт-новоалекс'!F157,'[1]юг сбыт-красногвар'!F157,'[1]красное эхо'!H157,'[1]красное эхо уршельский'!H157,'[1]Каменский'!E157,'[1]Гомельский стеклозавод'!G157,'[1]Рузаевский сз'!F157)</f>
        <v>3.0669361964175748</v>
      </c>
      <c r="L33" s="6">
        <f>MIN('[1]Камышинский сз'!K157,'[1]Елизовский стеклозавод'!F157)</f>
        <v>4.4232466350217825</v>
      </c>
      <c r="M33" s="6">
        <f>MIN('[1]Русьджам '!G157,'[1]Камышинский сз'!L157,'[1]Каменский'!F157)</f>
        <v>4.223246635021783</v>
      </c>
      <c r="N33" s="6">
        <f>MIN('[1]Русьджам '!I157)</f>
        <v>4.474475524475524</v>
      </c>
      <c r="O33" s="6">
        <f>MIN('[1]Каменский'!G157,'[1]Камышинский сз'!M157)</f>
        <v>4.711186719263642</v>
      </c>
      <c r="P33" s="6">
        <f>MIN('[1]Гомельский стеклозавод'!H157)</f>
        <v>6.304744599232788</v>
      </c>
      <c r="Q33" s="6">
        <f>MIN('[1]Алексинское стекло'!G157)</f>
        <v>5.64272066516161</v>
      </c>
      <c r="R33" s="6">
        <f>MIN('[1]КСЕ-клин'!I157,'[1]КСЕ-Запрудня'!J157,'[1]Елизовский стеклозавод'!G157,'[1]Камышинский сз'!N157)</f>
        <v>5.964396233687573</v>
      </c>
      <c r="S33" s="6">
        <f>MIN('[1]юг сбыт-новоалекс'!G157,'[1]юг сбыт-красногвар'!G157,'[1]Камышинский сз'!O157)</f>
        <v>4.658017113095238</v>
      </c>
      <c r="T33" s="6">
        <f>MIN('[1]Каменский'!H157)</f>
        <v>7.064819795589027</v>
      </c>
      <c r="U33" s="6">
        <f>MIN('[1]Русьджам '!J157)</f>
        <v>6.832100591715976</v>
      </c>
      <c r="V33" s="6">
        <f>MIN('[1]Елизовский стеклозавод'!H157,'[1]Камышинский сз'!P157)</f>
        <v>9.361950075851606</v>
      </c>
      <c r="W33" s="6">
        <f>MIN('[1]Каменский'!I157,'[1]Елизовский стеклозавод'!I157)</f>
        <v>8.861950075851606</v>
      </c>
      <c r="X33" s="6">
        <f>MIN('[1]Елизовский стеклозавод'!J157)</f>
        <v>11.927918665752799</v>
      </c>
      <c r="Y33" s="6">
        <f>MIN('[1]Елизовский стеклозавод'!K157,'[1]Камышинский сз'!S157)</f>
        <v>11.46011396011396</v>
      </c>
      <c r="Z33" s="6">
        <f>MIN('[1]Камышинский сз'!R157)</f>
        <v>11.46011396011396</v>
      </c>
      <c r="AA33" s="6">
        <f>MIN('[1]Елизовский стеклозавод'!L157,'[1]юг сбыт-новоалекс'!H157,'[1]юг сбыт-красногвар'!H157,'[1]Каменский'!J157)</f>
        <v>12.105654761904763</v>
      </c>
      <c r="AB33" s="6">
        <f>MIN('[1]юг сбыт-новоалекс'!I157,'[1]юг сбыт-красногвар'!I157,'[1]Камышинский сз'!T157)</f>
        <v>12.988095238095237</v>
      </c>
      <c r="AC33" s="6">
        <f>MIN('[1]Камышинский сз'!U157)</f>
        <v>14.825142450142451</v>
      </c>
      <c r="AD33" s="6">
        <f>MIN('[1]КСЕ-клин'!J157,'[1]КСЕ-Запрудня'!K157,'[1]индустрия'!E157,'[1]Алексинское стекло'!H157,'[1]Камышинский сз'!V157)</f>
        <v>3.0330849081714133</v>
      </c>
      <c r="AE33" s="6">
        <f>MIN('[1]КСЕ-клин'!K157,'[1]КСЕ-Запрудня'!L157,'[1]красное эхо'!I157,'[1]красное эхо уршельский'!I157,'[1]индустрия'!F37,'[1]Алексинское стекло'!I37)</f>
        <v>2.243694885361552</v>
      </c>
      <c r="AF33" s="6">
        <f>MIN('[1]Алексинское стекло'!J157)</f>
        <v>3.4890313390313388</v>
      </c>
    </row>
    <row r="34" spans="1:32" ht="15">
      <c r="A34" s="3" t="s">
        <v>60</v>
      </c>
      <c r="B34" s="6">
        <f>MIN('[1]Русьджам '!E162,'[1]КСЕ-клин'!E162,'[1]КСЕ-Запрудня'!E162,'[1]Камышинский сз'!E162,'[1]Коркинский '!E162,'[1]красное эхо'!E162,'[1]красное эхо уршельский'!E162)</f>
        <v>2.195906784188034</v>
      </c>
      <c r="C34" s="6">
        <f>MIN('[1]Камышинский сз'!F162,'[1]Коркинский '!F162,'[1]Рузаевский сз'!E162)</f>
        <v>2.1680328186347873</v>
      </c>
      <c r="D34" s="6">
        <f>MIN('[1]КСЕ-клин'!F162,'[1]КСЕ-Запрудня'!F162,'[1]Камышинский сз'!G162,'[1]Коркинский '!G162,'[1]красное эхо'!F162,'[1]красное эхо уршельский'!F162,'[1]Алексинское стекло'!E162)</f>
        <v>2.8639415922619045</v>
      </c>
      <c r="E34" s="6">
        <f>MIN('[1]Русьджам '!H162)</f>
        <v>3.583400809716599</v>
      </c>
      <c r="F34" s="6">
        <f>MIN('[1]Гомельский стеклозавод'!E162)</f>
        <v>3.227316433566434</v>
      </c>
      <c r="G34" s="6">
        <f>MIN('[1]КСЕ-клин'!G162,'[1]КСЕ-Запрудня'!G162,'[1]Гомельский стеклозавод'!F162,'[1]Елизовский стеклозавод'!E162)</f>
        <v>3.227316433566434</v>
      </c>
      <c r="H34" s="6">
        <f>MIN('[1]юг сбыт-красногвар'!E162,'[1]красное эхо'!G162,'[1]красное эхо уршельский'!G162,'[1]Алексинское стекло'!F162,'[1]юг сбыт-новоалекс'!E162)</f>
        <v>3.2487678002470903</v>
      </c>
      <c r="I34" s="6">
        <f>MIN('[1]КСЕ-клин'!H162,'[1]КСЕ-Запрудня'!I162,'[1]Камышинский сз'!H162)</f>
        <v>3.5930059523809526</v>
      </c>
      <c r="J34" s="6">
        <f>MIN('[1]Камышинский сз'!J162)</f>
        <v>4.050298133818844</v>
      </c>
      <c r="K34" s="6">
        <f>MIN('[1]Русьджам '!F162,'[1]Камышинский сз'!I162,'[1]юг сбыт-новоалекс'!F162,'[1]юг сбыт-красногвар'!F162,'[1]красное эхо'!H162,'[1]красное эхо уршельский'!H162,'[1]Каменский'!E162,'[1]Гомельский стеклозавод'!G162,'[1]Рузаевский сз'!F162)</f>
        <v>2.928447883477469</v>
      </c>
      <c r="L34" s="6">
        <f>MIN('[1]Камышинский сз'!K162,'[1]Елизовский стеклозавод'!F162)</f>
        <v>4.38748358150725</v>
      </c>
      <c r="M34" s="6">
        <f>MIN('[1]Русьджам '!G162,'[1]Камышинский сз'!L162,'[1]Каменский'!F162)</f>
        <v>4.1698224852071</v>
      </c>
      <c r="N34" s="6">
        <f>MIN('[1]Русьджам '!I162)</f>
        <v>4.357925407925408</v>
      </c>
      <c r="O34" s="6">
        <f>MIN('[1]Каменский'!G162,'[1]Камышинский сз'!M162)</f>
        <v>4.665986193293886</v>
      </c>
      <c r="P34" s="6">
        <f>MIN('[1]Гомельский стеклозавод'!H162)</f>
        <v>5.850474459923278</v>
      </c>
      <c r="Q34" s="6">
        <f>MIN('[1]Алексинское стекло'!G162)</f>
        <v>5.656486426958868</v>
      </c>
      <c r="R34" s="6">
        <f>MIN('[1]КСЕ-клин'!I162,'[1]КСЕ-Запрудня'!J162,'[1]Елизовский стеклозавод'!G162,'[1]Камышинский сз'!N162)</f>
        <v>5.903826881779638</v>
      </c>
      <c r="S34" s="6">
        <f>MIN('[1]юг сбыт-новоалекс'!G162,'[1]юг сбыт-красногвар'!G162,'[1]Камышинский сз'!O162)</f>
        <v>4.627790178571429</v>
      </c>
      <c r="T34" s="6">
        <f>MIN('[1]Каменский'!H162)</f>
        <v>7.051371705217859</v>
      </c>
      <c r="U34" s="6">
        <f>MIN('[1]Русьджам '!J162)</f>
        <v>6.647189349112426</v>
      </c>
      <c r="V34" s="6">
        <f>MIN('[1]Елизовский стеклозавод'!H162,'[1]Камышинский сз'!P162)</f>
        <v>9.361950075851606</v>
      </c>
      <c r="W34" s="6">
        <f>MIN('[1]Каменский'!I162,'[1]Елизовский стеклозавод'!I162)</f>
        <v>8.861950075851606</v>
      </c>
      <c r="X34" s="6">
        <f>MIN('[1]Елизовский стеклозавод'!J162)</f>
        <v>11.927918665752799</v>
      </c>
      <c r="Y34" s="6">
        <f>MIN('[1]Елизовский стеклозавод'!K162,'[1]Камышинский сз'!S162)</f>
        <v>11.303418803418804</v>
      </c>
      <c r="Z34" s="6">
        <f>MIN('[1]Камышинский сз'!R162)</f>
        <v>11.303418803418804</v>
      </c>
      <c r="AA34" s="6">
        <f>MIN('[1]Елизовский стеклозавод'!L162,'[1]юг сбыт-новоалекс'!H162,'[1]юг сбыт-красногвар'!H162,'[1]Каменский'!J162)</f>
        <v>12.008928571428571</v>
      </c>
      <c r="AB34" s="6">
        <f>MIN('[1]юг сбыт-новоалекс'!I162,'[1]юг сбыт-красногвар'!I162,'[1]Камышинский сз'!T162)</f>
        <v>13.508928571428571</v>
      </c>
      <c r="AC34" s="6">
        <f>MIN('[1]Камышинский сз'!U162)</f>
        <v>14.629273504273504</v>
      </c>
      <c r="AD34" s="6">
        <f>MIN('[1]КСЕ-клин'!J162,'[1]КСЕ-Запрудня'!K162,'[1]индустрия'!E162,'[1]Алексинское стекло'!H162,'[1]Камышинский сз'!V162)</f>
        <v>3.07110916764896</v>
      </c>
      <c r="AE34" s="6">
        <f>MIN('[1]КСЕ-клин'!K162,'[1]КСЕ-Запрудня'!L162,'[1]красное эхо'!I162,'[1]красное эхо уршельский'!I162,'[1]индустрия'!F162,'[1]Алексинское стекло'!I162)</f>
        <v>2.249206349206349</v>
      </c>
      <c r="AF34" s="6">
        <f>MIN('[1]Алексинское стекло'!J162)</f>
        <v>3.4953907203907204</v>
      </c>
    </row>
    <row r="35" spans="1:32" ht="15">
      <c r="A35" s="3" t="s">
        <v>61</v>
      </c>
      <c r="B35" s="6">
        <f>MIN('[1]Русьджам '!E167,'[1]КСЕ-клин'!E167,'[1]КСЕ-Запрудня'!E167,'[1]Камышинский сз'!E167,'[1]Коркинский '!E167,'[1]красное эхо'!E167,'[1]красное эхо уршельский'!E167)</f>
        <v>2.2042534722222222</v>
      </c>
      <c r="C35" s="6">
        <f>MIN('[1]Камышинский сз'!F167,'[1]Коркинский '!F167,'[1]Рузаевский сз'!E167)</f>
        <v>2.190041023293484</v>
      </c>
      <c r="D35" s="6">
        <f>MIN('[1]КСЕ-клин'!F167,'[1]КСЕ-Запрудня'!F167,'[1]Камышинский сз'!G167,'[1]Коркинский '!G167,'[1]красное эхо'!F167,'[1]красное эхо уршельский'!F167,'[1]Алексинское стекло'!E167)</f>
        <v>2.8755673363095235</v>
      </c>
      <c r="E35" s="6">
        <f>MIN('[1]Русьджам '!H167)</f>
        <v>3.610391363022942</v>
      </c>
      <c r="F35" s="6">
        <f>MIN('[1]Гомельский стеклозавод'!E167)</f>
        <v>3.5004807692307693</v>
      </c>
      <c r="G35" s="6">
        <f>MIN('[1]КСЕ-клин'!G167,'[1]КСЕ-Запрудня'!G167,'[1]Гомельский стеклозавод'!F167,'[1]Елизовский стеклозавод'!E167)</f>
        <v>3.5004807692307693</v>
      </c>
      <c r="H35" s="6">
        <f>MIN('[1]юг сбыт-красногвар'!E167,'[1]красное эхо'!G167,'[1]красное эхо уршельский'!G167,'[1]Алексинское стекло'!F167,'[1]юг сбыт-новоалекс'!E167)</f>
        <v>3.2812796670784836</v>
      </c>
      <c r="I35" s="6">
        <f>MIN('[1]КСЕ-клин'!H167,'[1]КСЕ-Запрудня'!I167,'[1]Камышинский сз'!H167)</f>
        <v>3.6099161255411256</v>
      </c>
      <c r="J35" s="6">
        <f>MIN('[1]Камышинский сз'!J167)</f>
        <v>4.088702776513427</v>
      </c>
      <c r="K35" s="6">
        <f>MIN('[1]Русьджам '!F167,'[1]Камышинский сз'!I167,'[1]юг сбыт-новоалекс'!F167,'[1]юг сбыт-красногвар'!F167,'[1]красное эхо'!H167,'[1]красное эхо уршельский'!H167,'[1]Каменский'!E167,'[1]Гомельский стеклозавод'!G167,'[1]Рузаевский сз'!F167)</f>
        <v>3.0669361964175748</v>
      </c>
      <c r="L35" s="6">
        <f>MIN('[1]Камышинский сз'!K167,'[1]Елизовский стеклозавод'!F167)</f>
        <v>4.431374601729631</v>
      </c>
      <c r="M35" s="6">
        <f>MIN('[1]Русьджам '!G167,'[1]Камышинский сз'!L167,'[1]Каменский'!F167)</f>
        <v>4.205043674274443</v>
      </c>
      <c r="N35" s="6">
        <f>MIN('[1]Русьджам '!I167)</f>
        <v>4.396775446775447</v>
      </c>
      <c r="O35" s="6">
        <f>MIN('[1]Каменский'!G167,'[1]Камышинский сз'!M167)</f>
        <v>4.721459566074951</v>
      </c>
      <c r="P35" s="6">
        <f>MIN('[1]Гомельский стеклозавод'!H167)</f>
        <v>6.355219059156067</v>
      </c>
      <c r="Q35" s="6">
        <f>MIN('[1]Алексинское стекло'!G167)</f>
        <v>5.725315235945158</v>
      </c>
      <c r="R35" s="6">
        <f>MIN('[1]КСЕ-клин'!I167,'[1]КСЕ-Запрудня'!J167,'[1]Елизовский стеклозавод'!G167,'[1]Камышинский сз'!N167)</f>
        <v>5.978161995484831</v>
      </c>
      <c r="S35" s="6">
        <f>MIN('[1]юг сбыт-новоалекс'!G167,'[1]юг сбыт-красногвар'!G167,'[1]Камышинский сз'!O167)</f>
        <v>4.697544642857143</v>
      </c>
      <c r="T35" s="6">
        <f>MIN('[1]Каменский'!H167)</f>
        <v>7.118612157073695</v>
      </c>
      <c r="U35" s="6">
        <f>MIN('[1]Русьджам '!J167)</f>
        <v>6.7088264299802765</v>
      </c>
      <c r="V35" s="6">
        <f>MIN('[1]Елизовский стеклозавод'!H167,'[1]Камышинский сз'!P167)</f>
        <v>9.37918907736864</v>
      </c>
      <c r="W35" s="6">
        <f>MIN('[1]Каменский'!I167,'[1]Елизовский стеклозавод'!I167)</f>
        <v>8.87918907736864</v>
      </c>
      <c r="X35" s="6">
        <f>MIN('[1]Елизовский стеклозавод'!J167)</f>
        <v>11.956477039067854</v>
      </c>
      <c r="Y35" s="6">
        <f>MIN('[1]Елизовский стеклозавод'!K167,'[1]Камышинский сз'!S167)</f>
        <v>11.495726495726496</v>
      </c>
      <c r="Z35" s="6">
        <f>MIN('[1]Камышинский сз'!R167)</f>
        <v>11.495726495726496</v>
      </c>
      <c r="AA35" s="6">
        <f>MIN('[1]Елизовский стеклозавод'!L167,'[1]юг сбыт-новоалекс'!H167,'[1]юг сбыт-красногвар'!H167,'[1]Каменский'!J167)</f>
        <v>12.232142857142858</v>
      </c>
      <c r="AB35" s="6">
        <f>MIN('[1]юг сбыт-новоалекс'!I167,'[1]юг сбыт-красногвар'!I167,'[1]Камышинский сз'!T167)</f>
        <v>13.694940476190476</v>
      </c>
      <c r="AC35" s="6">
        <f>MIN('[1]Камышинский сз'!U167)</f>
        <v>14.86965811965812</v>
      </c>
      <c r="AD35" s="6">
        <f>MIN('[1]КСЕ-клин'!J167,'[1]КСЕ-Запрудня'!K167,'[1]индустрия'!E167,'[1]Алексинское стекло'!H167,'[1]Камышинский сз'!V167)</f>
        <v>3.0806152325183467</v>
      </c>
      <c r="AE35" s="6">
        <f>MIN('[1]КСЕ-клин'!K167,'[1]КСЕ-Запрудня'!L167,'[1]красное эхо'!I167,'[1]красное эхо уршельский'!I167,'[1]индустрия'!F167,'[1]Алексинское стекло'!I167)</f>
        <v>2.2547178130511463</v>
      </c>
      <c r="AF35" s="6">
        <f>MIN('[1]Алексинское стекло'!J167)</f>
        <v>3.5271876271876272</v>
      </c>
    </row>
    <row r="36" spans="1:32" ht="14.25" customHeight="1">
      <c r="A36" s="3" t="s">
        <v>62</v>
      </c>
      <c r="B36" s="6">
        <f>MIN('[1]Русьджам '!E172,'[1]КСЕ-клин'!E172,'[1]КСЕ-Запрудня'!E172,'[1]Камышинский сз'!E172,'[1]Коркинский '!E172,'[1]красное эхо'!E172,'[1]красное эхо уршельский'!E172)</f>
        <v>2.387880608974359</v>
      </c>
      <c r="C36" s="6">
        <f>MIN('[1]Камышинский сз'!F172,'[1]Коркинский '!F172,'[1]Рузаевский сз'!E172)</f>
        <v>2.3088853284504465</v>
      </c>
      <c r="D36" s="6">
        <f>MIN('[1]КСЕ-клин'!F172,'[1]КСЕ-Запрудня'!F172,'[1]Камышинский сз'!G172,'[1]Коркинский '!G172,'[1]красное эхо'!F172,'[1]красное эхо уршельский'!F172,'[1]Алексинское стекло'!E172)</f>
        <v>3.1313337053571426</v>
      </c>
      <c r="E36" s="6">
        <f>MIN('[1]Русьджам '!H172)</f>
        <v>3.6981106612685557</v>
      </c>
      <c r="F36" s="6">
        <f>MIN('[1]Гомельский стеклозавод'!E172)</f>
        <v>3.79413243006993</v>
      </c>
      <c r="G36" s="6">
        <f>MIN('[1]КСЕ-клин'!G172,'[1]КСЕ-Запрудня'!G172,'[1]Гомельский стеклозавод'!F172,'[1]Елизовский стеклозавод'!E172)</f>
        <v>3.79413243006993</v>
      </c>
      <c r="H36" s="6">
        <f>MIN('[1]юг сбыт-красногвар'!E172,'[1]красное эхо'!G172,'[1]красное эхо уршельский'!G172,'[1]Алексинское стекло'!F172,'[1]юг сбыт-новоалекс'!E172)</f>
        <v>3.6307822355159636</v>
      </c>
      <c r="I36" s="6">
        <f>MIN('[1]КСЕ-клин'!H172,'[1]КСЕ-Запрудня'!I172,'[1]Камышинский сз'!H172)</f>
        <v>3.981939935064935</v>
      </c>
      <c r="J36" s="6">
        <f>MIN('[1]Камышинский сз'!J172)</f>
        <v>4.287837960855712</v>
      </c>
      <c r="K36" s="6">
        <f>MIN('[1]Русьджам '!F172,'[1]Камышинский сз'!I172,'[1]юг сбыт-новоалекс'!F172,'[1]юг сбыт-красногвар'!F172,'[1]красное эхо'!H172,'[1]красное эхо уршельский'!H172,'[1]Каменский'!E172,'[1]Гомельский стеклозавод'!G172,'[1]Рузаевский сз'!F172)</f>
        <v>3.299822485207101</v>
      </c>
      <c r="L36" s="6">
        <f>MIN('[1]Камышинский сз'!K172,'[1]Елизовский стеклозавод'!F172)</f>
        <v>4.658957669549386</v>
      </c>
      <c r="M36" s="6">
        <f>MIN('[1]Русьджам '!G172,'[1]Камышинский сз'!L172,'[1]Каменский'!F172)</f>
        <v>4.319512538743307</v>
      </c>
      <c r="N36" s="6">
        <f>MIN('[1]Русьджам '!I172)</f>
        <v>4.523038073038073</v>
      </c>
      <c r="O36" s="6">
        <f>MIN('[1]Каменский'!G172,'[1]Камышинский сз'!M172)</f>
        <v>5.009099276791584</v>
      </c>
      <c r="P36" s="6">
        <f>MIN('[1]Гомельский стеклозавод'!H172)</f>
        <v>6.8978195033313146</v>
      </c>
      <c r="Q36" s="6">
        <f>MIN('[1]Алексинское стекло'!G172)</f>
        <v>6.303477231429987</v>
      </c>
      <c r="R36" s="6">
        <f>MIN('[1]КСЕ-клин'!I172,'[1]КСЕ-Запрудня'!J172,'[1]Елизовский стеклозавод'!G172,'[1]Камышинский сз'!N172)</f>
        <v>6.36360332580805</v>
      </c>
      <c r="S36" s="6">
        <f>MIN('[1]юг сбыт-новоалекс'!G172,'[1]юг сбыт-красногвар'!G172,'[1]Камышинский сз'!O172)</f>
        <v>5.116071428571429</v>
      </c>
      <c r="T36" s="6">
        <f>MIN('[1]Каменский'!H172)</f>
        <v>7.602743410435718</v>
      </c>
      <c r="U36" s="6">
        <f>MIN('[1]Русьджам '!J172)</f>
        <v>6.909146942800789</v>
      </c>
      <c r="V36" s="6">
        <f>MIN('[1]Елизовский стеклозавод'!H172,'[1]Камышинский сз'!P172)</f>
        <v>10.241139153220246</v>
      </c>
      <c r="W36" s="6">
        <f>MIN('[1]Каменский'!I172,'[1]Елизовский стеклозавод'!I172)</f>
        <v>9.741139153220246</v>
      </c>
      <c r="X36" s="6">
        <f>MIN('[1]Елизовский стеклозавод'!J172)</f>
        <v>13.384395704820653</v>
      </c>
      <c r="Y36" s="6">
        <f>MIN('[1]Елизовский стеклозавод'!K172,'[1]Камышинский сз'!S172)</f>
        <v>12.492877492877493</v>
      </c>
      <c r="Z36" s="6">
        <f>MIN('[1]Камышинский сз'!R172)</f>
        <v>12.492877492877493</v>
      </c>
      <c r="AA36" s="6">
        <f>MIN('[1]Елизовский стеклозавод'!L172,'[1]юг сбыт-новоалекс'!H172,'[1]юг сбыт-красногвар'!H172,'[1]Каменский'!J172)</f>
        <v>13.571428571428571</v>
      </c>
      <c r="AB36" s="6">
        <f>MIN('[1]юг сбыт-новоалекс'!I172,'[1]юг сбыт-красногвар'!I172,'[1]Камышинский сз'!T172)</f>
        <v>14.959821428571429</v>
      </c>
      <c r="AC36" s="6">
        <f>MIN('[1]Камышинский сз'!U172)</f>
        <v>16.116096866096868</v>
      </c>
      <c r="AD36" s="6">
        <f>MIN('[1]КСЕ-клин'!J172,'[1]КСЕ-Запрудня'!K172,'[1]индустрия'!E172,'[1]Алексинское стекло'!H172,'[1]Камышинский сз'!V172)</f>
        <v>3.4893760219019736</v>
      </c>
      <c r="AE36" s="6">
        <f>MIN('[1]КСЕ-клин'!K172,'[1]КСЕ-Запрудня'!L172,'[1]красное эхо'!I172,'[1]красное эхо уршельский'!I172,'[1]индустрия'!F172,'[1]Алексинское стекло'!I172)</f>
        <v>2.491710758377425</v>
      </c>
      <c r="AF36" s="6">
        <f>MIN('[1]Алексинское стекло'!J172)</f>
        <v>3.7942816442816443</v>
      </c>
    </row>
    <row r="37" spans="1:32" ht="15">
      <c r="A37" s="3" t="s">
        <v>67</v>
      </c>
      <c r="B37" s="6">
        <f>MIN('[1]Русьджам '!E177,'[1]КСЕ-клин'!E177,'[1]КСЕ-Запрудня'!E177,'[1]Камышинский сз'!E177,'[1]Коркинский '!E177,'[1]красное эхо'!E177,'[1]красное эхо уршельский'!E177)</f>
        <v>2.463000801282051</v>
      </c>
      <c r="C37" s="6">
        <f>MIN('[1]Камышинский сз'!F177,'[1]Коркинский '!F177,'[1]Рузаевский сз'!E177)</f>
        <v>2.3881148652217545</v>
      </c>
      <c r="D37" s="6">
        <f>MIN('[1]КСЕ-клин'!F177,'[1]КСЕ-Запрудня'!F177,'[1]Камышинский сз'!G177,'[1]Коркинский '!G177,'[1]красное эхо'!F177,'[1]красное эхо уршельский'!F177,'[1]Алексинское стекло'!E177)</f>
        <v>3.189194139194139</v>
      </c>
      <c r="E37" s="6">
        <f>MIN('[1]Русьджам '!H177)</f>
        <v>3.9437246963562753</v>
      </c>
      <c r="F37" s="6">
        <f>MIN('[1]Гомельский стеклозавод'!E177)</f>
        <v>3.79413243006993</v>
      </c>
      <c r="G37" s="6">
        <f>MIN('[1]КСЕ-клин'!G177,'[1]КСЕ-Запрудня'!G177,'[1]Гомельский стеклозавод'!F177,'[1]Елизовский стеклозавод'!E177)</f>
        <v>3.79413243006993</v>
      </c>
      <c r="H37" s="6">
        <f>MIN('[1]юг сбыт-красногвар'!E177,'[1]красное эхо'!G177,'[1]красное эхо уршельский'!G177,'[1]Алексинское стекло'!F177,'[1]юг сбыт-новоалекс'!E177)</f>
        <v>3.2427552723410713</v>
      </c>
      <c r="I37" s="6">
        <f>MIN('[1]КСЕ-клин'!H177,'[1]КСЕ-Запрудня'!I177,'[1]Камышинский сз'!H177)</f>
        <v>4.1341314935064934</v>
      </c>
      <c r="J37" s="6">
        <f>MIN('[1]Камышинский сз'!J177)</f>
        <v>4.202494310423305</v>
      </c>
      <c r="K37" s="6">
        <f>MIN('[1]Русьджам '!F177,'[1]Камышинский сз'!I177,'[1]юг сбыт-новоалекс'!F177,'[1]юг сбыт-красногвар'!F177,'[1]красное эхо'!H177,'[1]красное эхо уршельский'!H177,'[1]Каменский'!E177,'[1]Гомельский стеклозавод'!G177,'[1]Рузаевский сз'!F177)</f>
        <v>3.2285714285714286</v>
      </c>
      <c r="L37" s="6">
        <f>MIN('[1]Камышинский сз'!K177,'[1]Елизовский стеклозавод'!F177)</f>
        <v>4.561422069055205</v>
      </c>
      <c r="M37" s="6">
        <f>MIN('[1]Русьджам '!G177,'[1]Камышинский сз'!L177,'[1]Каменский'!F177)</f>
        <v>4.361422069055205</v>
      </c>
      <c r="N37" s="6">
        <f>MIN('[1]Русьджам '!I177)</f>
        <v>4.876573426573427</v>
      </c>
      <c r="O37" s="6">
        <f>MIN('[1]Каменский'!G177,'[1]Камышинский сз'!M177)</f>
        <v>4.8858251150558845</v>
      </c>
      <c r="P37" s="6">
        <f>MIN('[1]Гомельский стеклозавод'!H177)</f>
        <v>6.8978195033313146</v>
      </c>
      <c r="Q37" s="6">
        <f>MIN('[1]Алексинское стекло'!G177)</f>
        <v>6.386071802213535</v>
      </c>
      <c r="R37" s="6">
        <f>MIN('[1]КСЕ-клин'!I177,'[1]КСЕ-Запрудня'!J177,'[1]Елизовский стеклозавод'!G177,'[1]Камышинский сз'!N177)</f>
        <v>6.198414184240956</v>
      </c>
      <c r="S37" s="6">
        <f>MIN('[1]юг сбыт-новоалекс'!G177,'[1]юг сбыт-красногвар'!G177,'[1]Камышинский сз'!O177)</f>
        <v>4.372023809523809</v>
      </c>
      <c r="T37" s="6">
        <f>MIN('[1]Каменский'!H177)</f>
        <v>7.037923614846692</v>
      </c>
      <c r="U37" s="6">
        <f>MIN('[1]Русьджам '!J177)</f>
        <v>7.4700443786982245</v>
      </c>
      <c r="V37" s="6">
        <f>MIN('[1]Елизовский стеклозавод'!H177,'[1]Камышинский сз'!P177)</f>
        <v>10.304543409806568</v>
      </c>
      <c r="W37" s="6">
        <f>MIN('[1]Каменский'!I177,'[1]Елизовский стеклозавод'!I177)</f>
        <v>9.827334160805407</v>
      </c>
      <c r="X37" s="6">
        <f>MIN('[1]Елизовский стеклозавод'!J177)</f>
        <v>13.527187571395933</v>
      </c>
      <c r="Y37" s="6">
        <f>MIN('[1]Елизовский стеклозавод'!K177,'[1]Камышинский сз'!S177)</f>
        <v>12.065527065527066</v>
      </c>
      <c r="Z37" s="6">
        <f>MIN('[1]Камышинский сз'!R177)</f>
        <v>12.065527065527066</v>
      </c>
      <c r="AA37" s="6">
        <f>MIN('[1]Елизовский стеклозавод'!L177,'[1]юг сбыт-новоалекс'!H177,'[1]юг сбыт-красногвар'!H177,'[1]Каменский'!J177)</f>
        <v>11.19047619047619</v>
      </c>
      <c r="AB37" s="6">
        <f>MIN('[1]юг сбыт-новоалекс'!I177,'[1]юг сбыт-красногвар'!I177,'[1]Камышинский сз'!T177)</f>
        <v>12.69047619047619</v>
      </c>
      <c r="AC37" s="6">
        <f>MIN('[1]Камышинский сз'!U177)</f>
        <v>15.581908831908832</v>
      </c>
      <c r="AD37" s="6">
        <f>MIN('[1]КСЕ-клин'!J177,'[1]КСЕ-Запрудня'!K177,'[1]индустрия'!E177,'[1]Алексинское стекло'!H177,'[1]Камышинский сз'!V177)</f>
        <v>3.5964124111182936</v>
      </c>
      <c r="AE37" s="6">
        <f>MIN('[1]КСЕ-клин'!K177,'[1]КСЕ-Запрудня'!L177,'[1]красное эхо'!I177,'[1]красное эхо уршельский'!I177,'[1]индустрия'!F177,'[1]Алексинское стекло'!I177)</f>
        <v>2.554388159266208</v>
      </c>
      <c r="AF37" s="6">
        <f>MIN('[1]Алексинское стекло'!J177)</f>
        <v>3.8324379324379323</v>
      </c>
    </row>
    <row r="38" spans="1:32" ht="14.25" customHeight="1">
      <c r="A38" s="3" t="s">
        <v>71</v>
      </c>
      <c r="B38" s="6">
        <f>MIN('[1]Русьджам '!E182,'[1]КСЕ-клин'!E182,'[1]КСЕ-Запрудня'!E182,'[1]Камышинский сз'!E182,'[1]Коркинский '!E182,'[1]красное эхо'!E182,'[1]красное эхо уршельский'!E182)</f>
        <v>2.2042534722222222</v>
      </c>
      <c r="C38" s="6">
        <f>MIN('[1]Камышинский сз'!F182,'[1]Коркинский '!F182,'[1]Рузаевский сз'!E182)</f>
        <v>2.190041023293484</v>
      </c>
      <c r="D38" s="6">
        <f>MIN('[1]КСЕ-клин'!F182,'[1]КСЕ-Запрудня'!F182,'[1]Камышинский сз'!G182,'[1]Коркинский '!G182,'[1]красное эхо'!F182,'[1]красное эхо уршельский'!F182,'[1]Алексинское стекло'!E182)</f>
        <v>2.834340659340659</v>
      </c>
      <c r="E38" s="6">
        <f>MIN('[1]Русьджам '!H182)</f>
        <v>3.6535762483130902</v>
      </c>
      <c r="F38" s="6">
        <f>MIN('[1]Гомельский стеклозавод'!E182)</f>
        <v>3.3638986013986014</v>
      </c>
      <c r="G38" s="6">
        <f>MIN('[1]КСЕ-клин'!G182,'[1]КСЕ-Запрудня'!G182,'[1]Гомельский стеклозавод'!F182,'[1]Елизовский стеклозавод'!E182)</f>
        <v>3.3638986013986014</v>
      </c>
      <c r="H38" s="6">
        <f>MIN('[1]юг сбыт-красногвар'!E182,'[1]красное эхо'!G182,'[1]красное эхо уршельский'!G182,'[1]Алексинское стекло'!F182,'[1]юг сбыт-новоалекс'!E182)</f>
        <v>3.2958579881656807</v>
      </c>
      <c r="I38" s="6">
        <f>MIN('[1]КСЕ-клин'!H182,'[1]КСЕ-Запрудня'!I182,'[1]Камышинский сз'!H182)</f>
        <v>3.6099161255411256</v>
      </c>
      <c r="J38" s="6">
        <f>MIN('[1]Камышинский сз'!J182)</f>
        <v>4.006203914428767</v>
      </c>
      <c r="K38" s="6">
        <f>MIN('[1]Русьджам '!F182,'[1]Камышинский сз'!I182,'[1]юг сбыт-новоалекс'!F182,'[1]юг сбыт-красногвар'!F182,'[1]красное эхо'!H182,'[1]красное эхо уршельский'!H182,'[1]Каменский'!E182,'[1]Гомельский стеклозавод'!G182,'[1]Рузаевский сз'!F182)</f>
        <v>3.0706873008648157</v>
      </c>
      <c r="L38" s="6">
        <f>MIN('[1]Камышинский сз'!K182,'[1]Елизовский стеклозавод'!F182)</f>
        <v>4.33709018791859</v>
      </c>
      <c r="M38" s="6">
        <f>MIN('[1]Русьджам '!G182,'[1]Камышинский сз'!L182,'[1]Каменский'!F182)</f>
        <v>4.137090187918591</v>
      </c>
      <c r="N38" s="6">
        <f>MIN('[1]Русьджам '!I182)</f>
        <v>4.458935508935509</v>
      </c>
      <c r="O38" s="6">
        <f>MIN('[1]Каменский'!G182,'[1]Камышинский сз'!M182)</f>
        <v>4.602294543063774</v>
      </c>
      <c r="P38" s="6">
        <f>MIN('[1]Гомельский стеклозавод'!H182)</f>
        <v>6.1028467595396725</v>
      </c>
      <c r="Q38" s="6">
        <f>MIN('[1]Алексинское стекло'!G182)</f>
        <v>5.532594570783547</v>
      </c>
      <c r="R38" s="6">
        <f>MIN('[1]КСЕ-клин'!I182,'[1]КСЕ-Запрудня'!J182,'[1]Елизовский стеклозавод'!G182,'[1]Камышинский сз'!N182)</f>
        <v>5.818479158636639</v>
      </c>
      <c r="S38" s="6">
        <f>MIN('[1]юг сбыт-новоалекс'!G182,'[1]юг сбыт-красногвар'!G182,'[1]Камышинский сз'!O182)</f>
        <v>4.453404017857143</v>
      </c>
      <c r="T38" s="6">
        <f>MIN('[1]Каменский'!H182)</f>
        <v>6.836202259279182</v>
      </c>
      <c r="U38" s="6">
        <f>MIN('[1]Русьджам '!J182)</f>
        <v>6.807445759368837</v>
      </c>
      <c r="V38" s="6">
        <f>MIN('[1]Елизовский стеклозавод'!H182,'[1]Камышинский сз'!P182)</f>
        <v>9.15508205764722</v>
      </c>
      <c r="W38" s="6">
        <f>MIN('[1]Каменский'!I182,'[1]Елизовский стеклозавод'!I182)</f>
        <v>8.65508205764722</v>
      </c>
      <c r="X38" s="6">
        <f>MIN('[1]Елизовский стеклозавод'!J182)</f>
        <v>11.585218185972128</v>
      </c>
      <c r="Y38" s="6">
        <f>MIN('[1]Елизовский стеклозавод'!K182,'[1]Камышинский сз'!S182)</f>
        <v>11.082621082621083</v>
      </c>
      <c r="Z38" s="6">
        <f>MIN('[1]Камышинский сз'!R182)</f>
        <v>11.082621082621083</v>
      </c>
      <c r="AA38" s="6">
        <f>MIN('[1]Елизовский стеклозавод'!L182,'[1]юг сбыт-новоалекс'!H182,'[1]юг сбыт-красногвар'!H182,'[1]Каменский'!J182)</f>
        <v>11.450892857142858</v>
      </c>
      <c r="AB38" s="6">
        <f>MIN('[1]юг сбыт-новоалекс'!I182,'[1]юг сбыт-красногвар'!I182,'[1]Камышинский сз'!T182)</f>
        <v>12.950892857142858</v>
      </c>
      <c r="AC38" s="6">
        <f>MIN('[1]Камышинский сз'!U182)</f>
        <v>14.353276353276353</v>
      </c>
      <c r="AD38" s="6">
        <f>MIN('[1]КСЕ-клин'!J182,'[1]КСЕ-Запрудня'!K182,'[1]индустрия'!E182,'[1]Алексинское стекло'!H182,'[1]Камышинский сз'!V182)</f>
        <v>3.0070363892163203</v>
      </c>
      <c r="AE38" s="6">
        <f>MIN('[1]КСЕ-клин'!K182,'[1]КСЕ-Запрудня'!L182,'[1]красное эхо'!I182,'[1]красное эхо уршельский'!I182,'[1]индустрия'!F182,'[1]Алексинское стекло'!I182)</f>
        <v>2.2312695434646654</v>
      </c>
      <c r="AF38" s="6">
        <f>MIN('[1]Алексинское стекло'!J182)</f>
        <v>3.438156288156288</v>
      </c>
    </row>
    <row r="39" spans="1:32" ht="15">
      <c r="A39" s="3" t="s">
        <v>66</v>
      </c>
      <c r="B39" s="6">
        <f>MIN('[1]Русьджам '!E187,'[1]КСЕ-клин'!E187,'[1]КСЕ-Запрудня'!E187,'[1]Камышинский сз'!E187,'[1]Коркинский '!E187,'[1]красное эхо'!E187,'[1]красное эхо уршельский'!E187)</f>
        <v>2.195906784188034</v>
      </c>
      <c r="C39" s="6">
        <f>MIN('[1]Камышинский сз'!F187,'[1]Коркинский '!F187,'[1]Рузаевский сз'!E187)</f>
        <v>2.1856393823617446</v>
      </c>
      <c r="D39" s="6">
        <f>MIN('[1]КСЕ-клин'!F187,'[1]КСЕ-Запрудня'!F187,'[1]Камышинский сз'!G187,'[1]Коркинский '!G187,'[1]красное эхо'!F187,'[1]красное эхо уршельский'!F187,'[1]Алексинское стекло'!E187)</f>
        <v>2.8114468864468862</v>
      </c>
      <c r="E39" s="6">
        <f>MIN('[1]Русьджам '!H187)</f>
        <v>3.6549257759784073</v>
      </c>
      <c r="F39" s="6">
        <f>MIN('[1]Гомельский стеклозавод'!E187)</f>
        <v>3.3980441433566435</v>
      </c>
      <c r="G39" s="6">
        <f>MIN('[1]КСЕ-клин'!G187,'[1]КСЕ-Запрудня'!G187,'[1]Гомельский стеклозавод'!F187,'[1]Елизовский стеклозавод'!E187)</f>
        <v>3.3980441433566435</v>
      </c>
      <c r="H39" s="6">
        <f>MIN('[1]юг сбыт-красногвар'!E187,'[1]красное эхо'!G187,'[1]красное эхо уршельский'!G187,'[1]Алексинское стекло'!F187,'[1]юг сбыт-новоалекс'!E187)</f>
        <v>3.305663567202029</v>
      </c>
      <c r="I39" s="6">
        <f>MIN('[1]КСЕ-клин'!H187,'[1]КСЕ-Запрудня'!I187,'[1]Камышинский сз'!H187)</f>
        <v>3.5930059523809526</v>
      </c>
      <c r="J39" s="6">
        <f>MIN('[1]Камышинский сз'!J187)</f>
        <v>4.017583067819754</v>
      </c>
      <c r="K39" s="6">
        <f>MIN('[1]Русьджам '!F187,'[1]Камышинский сз'!I187,'[1]юг сбыт-новоалекс'!F187,'[1]юг сбыт-красногвар'!F187,'[1]красное эхо'!H187,'[1]красное эхо уршельский'!H187,'[1]Каменский'!E187,'[1]Гомельский стеклозавод'!G187,'[1]Рузаевский сз'!F187)</f>
        <v>3.087017055342847</v>
      </c>
      <c r="L39" s="6">
        <f>MIN('[1]Камышинский сз'!K187,'[1]Елизовский стеклозавод'!F187)</f>
        <v>4.350094934651148</v>
      </c>
      <c r="M39" s="6">
        <f>MIN('[1]Русьджам '!G187,'[1]Камышинский сз'!L187,'[1]Каменский'!F187)</f>
        <v>4.150094934651148</v>
      </c>
      <c r="N39" s="6">
        <f>MIN('[1]Русьджам '!I187)</f>
        <v>4.460878010878011</v>
      </c>
      <c r="O39" s="6">
        <f>MIN('[1]Каменский'!G187,'[1]Камышинский сз'!M187)</f>
        <v>4.618731097961867</v>
      </c>
      <c r="P39" s="6">
        <f>MIN('[1]Гомельский стеклозавод'!H187)</f>
        <v>6.165939834443771</v>
      </c>
      <c r="Q39" s="6">
        <f>MIN('[1]Алексинское стекло'!G187)</f>
        <v>5.477531523594516</v>
      </c>
      <c r="R39" s="6">
        <f>MIN('[1]КСЕ-клин'!I187,'[1]КСЕ-Запрудня'!J187,'[1]Елизовский стеклозавод'!G187,'[1]Камышинский сз'!N187)</f>
        <v>5.840504377512252</v>
      </c>
      <c r="S39" s="6">
        <f>MIN('[1]юг сбыт-новоалекс'!G187,'[1]юг сбыт-красногвар'!G187,'[1]Камышинский сз'!O187)</f>
        <v>4.48828125</v>
      </c>
      <c r="T39" s="6">
        <f>MIN('[1]Каменский'!H187)</f>
        <v>6.889994620763852</v>
      </c>
      <c r="U39" s="6">
        <f>MIN('[1]Русьджам '!J187)</f>
        <v>6.810527613412229</v>
      </c>
      <c r="V39" s="6">
        <f>MIN('[1]Елизовский стеклозавод'!H187,'[1]Камышинский сз'!P187)</f>
        <v>9.206799062198318</v>
      </c>
      <c r="W39" s="6">
        <f>MIN('[1]Каменский'!I187,'[1]Елизовский стеклозавод'!I187)</f>
        <v>8.706799062198318</v>
      </c>
      <c r="X39" s="6">
        <f>MIN('[1]Елизовский стеклозавод'!J187)</f>
        <v>11.670893305917295</v>
      </c>
      <c r="Y39" s="6">
        <f>MIN('[1]Елизовский стеклозавод'!K187,'[1]Камышинский сз'!S187)</f>
        <v>11.13960113960114</v>
      </c>
      <c r="Z39" s="6">
        <f>MIN('[1]Камышинский сз'!R187)</f>
        <v>11.13960113960114</v>
      </c>
      <c r="AA39" s="6">
        <f>MIN('[1]Елизовский стеклозавод'!L187,'[1]юг сбыт-новоалекс'!H187,'[1]юг сбыт-красногвар'!H187,'[1]Каменский'!J187)</f>
        <v>11.5625</v>
      </c>
      <c r="AB39" s="6">
        <f>MIN('[1]юг сбыт-новоалекс'!I187,'[1]юг сбыт-красногвар'!I187,'[1]Камышинский сз'!T187)</f>
        <v>13.0625</v>
      </c>
      <c r="AC39" s="6">
        <f>MIN('[1]Камышинский сз'!U187)</f>
        <v>14.424501424501425</v>
      </c>
      <c r="AD39" s="6">
        <f>MIN('[1]КСЕ-клин'!J187,'[1]КСЕ-Запрудня'!K187,'[1]индустрия'!E187,'[1]Алексинское стекло'!H187,'[1]Камышинский сз'!V187)</f>
        <v>2.9690121297387737</v>
      </c>
      <c r="AE39" s="6">
        <f>MIN('[1]КСЕ-клин'!K187,'[1]КСЕ-Запрудня'!L187,'[1]красное эхо'!I187,'[1]красное эхо уршельский'!I187,'[1]индустрия'!F187,'[1]Алексинское стекло'!I187)</f>
        <v>2.2104231811548885</v>
      </c>
      <c r="AF39" s="6">
        <f>MIN('[1]Алексинское стекло'!J187)</f>
        <v>3.4127187627187627</v>
      </c>
    </row>
    <row r="40" spans="1:32" ht="15">
      <c r="A40" s="3" t="s">
        <v>63</v>
      </c>
      <c r="B40" s="6">
        <f>MIN('[1]Русьджам '!E192,'[1]КСЕ-клин'!E192,'[1]КСЕ-Запрудня'!E192,'[1]Камышинский сз'!E192,'[1]Коркинский '!E192,'[1]красное эхо'!E192,'[1]красное эхо уршельский'!E192)</f>
        <v>2.3795339209401707</v>
      </c>
      <c r="C40" s="6">
        <f>MIN('[1]Камышинский сз'!F192,'[1]Коркинский '!F192,'[1]Рузаевский сз'!E192)</f>
        <v>2.273672200996532</v>
      </c>
      <c r="D40" s="6">
        <f>MIN('[1]КСЕ-клин'!F192,'[1]КСЕ-Запрудня'!F192,'[1]Камышинский сз'!G192,'[1]Коркинский '!G192,'[1]красное эхо'!F192,'[1]красное эхо уршельский'!F192,'[1]Алексинское стекло'!E192)</f>
        <v>3.0976190476190473</v>
      </c>
      <c r="E40" s="6">
        <f>MIN('[1]Русьджам '!H192)</f>
        <v>3.7453441295546557</v>
      </c>
      <c r="F40" s="6">
        <f>MIN('[1]Гомельский стеклозавод'!E192)</f>
        <v>3.6916958041958043</v>
      </c>
      <c r="G40" s="6">
        <f>MIN('[1]КСЕ-клин'!G192,'[1]КСЕ-Запрудня'!G192,'[1]Гомельский стеклозавод'!F192,'[1]Елизовский стеклозавод'!E192)</f>
        <v>3.6916958041958043</v>
      </c>
      <c r="H40" s="6">
        <f>MIN('[1]юг сбыт-красногвар'!E192,'[1]красное эхо'!G192,'[1]красное эхо уршельский'!G192,'[1]Алексинское стекло'!F192,'[1]юг сбыт-новоалекс'!E192)</f>
        <v>3.2913063268092855</v>
      </c>
      <c r="I40" s="6">
        <f>MIN('[1]КСЕ-клин'!H192,'[1]КСЕ-Запрудня'!I192,'[1]Камышинский сз'!H192)</f>
        <v>3.965029761904762</v>
      </c>
      <c r="J40" s="6">
        <f>MIN('[1]Камышинский сз'!J192)</f>
        <v>3.97491124260355</v>
      </c>
      <c r="K40" s="6">
        <f>MIN('[1]Русьджам '!F192,'[1]Камышинский сз'!I192,'[1]юг сбыт-новоалекс'!F192,'[1]юг сбыт-красногвар'!F192,'[1]красное эхо'!H192,'[1]красное эхо уршельский'!H192,'[1]Каменский'!E192,'[1]Гомельский стеклозавод'!G192,'[1]Рузаевский сз'!F192)</f>
        <v>3.2429267182521624</v>
      </c>
      <c r="L40" s="6">
        <f>MIN('[1]Камышинский сз'!K192,'[1]Елизовский стеклозавод'!F192)</f>
        <v>4.301327134404057</v>
      </c>
      <c r="M40" s="6">
        <f>MIN('[1]Русьджам '!G192,'[1]Камышинский сз'!L192,'[1]Каменский'!F192)</f>
        <v>4.101327134404057</v>
      </c>
      <c r="N40" s="6">
        <f>MIN('[1]Русьджам '!I192)</f>
        <v>4.591025641025642</v>
      </c>
      <c r="O40" s="6">
        <f>MIN('[1]Каменский'!G192,'[1]Камышинский сз'!M192)</f>
        <v>4.557094017094017</v>
      </c>
      <c r="P40" s="6">
        <f>MIN('[1]Гомельский стеклозавод'!H192)</f>
        <v>6.708540278619019</v>
      </c>
      <c r="Q40" s="6">
        <f>MIN('[1]Алексинское стекло'!G192)</f>
        <v>6.165819613457409</v>
      </c>
      <c r="R40" s="6">
        <f>MIN('[1]КСЕ-клин'!I192,'[1]КСЕ-Запрудня'!J192,'[1]Елизовский стеклозавод'!G192,'[1]Камышинский сз'!N192)</f>
        <v>5.757909806728705</v>
      </c>
      <c r="S40" s="6">
        <f>MIN('[1]юг сбыт-новоалекс'!G192,'[1]юг сбыт-красногвар'!G192,'[1]Камышинский сз'!O192)</f>
        <v>4.446428571428571</v>
      </c>
      <c r="T40" s="6">
        <f>MIN('[1]Каменский'!H192)</f>
        <v>6.943786982248521</v>
      </c>
      <c r="U40" s="6">
        <f>MIN('[1]Русьджам '!J192)</f>
        <v>7.0170118343195265</v>
      </c>
      <c r="V40" s="6">
        <f>MIN('[1]Елизовский стеклозавод'!H192,'[1]Камышинский сз'!P192)</f>
        <v>9.584795321637428</v>
      </c>
      <c r="W40" s="6">
        <f>MIN('[1]Каменский'!I192,'[1]Елизовский стеклозавод'!I192)</f>
        <v>9.482554130464763</v>
      </c>
      <c r="X40" s="6">
        <f>MIN('[1]Елизовский стеклозавод'!J192)</f>
        <v>12.956020105094813</v>
      </c>
      <c r="Y40" s="6">
        <f>MIN('[1]Елизовский стеклозавод'!K192,'[1]Камышинский сз'!S192)</f>
        <v>10.925925925925926</v>
      </c>
      <c r="Z40" s="6">
        <f>MIN('[1]Камышинский сз'!R192)</f>
        <v>10.925925925925926</v>
      </c>
      <c r="AA40" s="6">
        <f>MIN('[1]Елизовский стеклозавод'!L192,'[1]юг сбыт-новоалекс'!H192,'[1]юг сбыт-красногвар'!H192,'[1]Каменский'!J192)</f>
        <v>11.428571428571429</v>
      </c>
      <c r="AB40" s="6">
        <f>MIN('[1]юг сбыт-новоалекс'!I192,'[1]юг сбыт-красногвар'!I192,'[1]Камышинский сз'!T192)</f>
        <v>12.928571428571429</v>
      </c>
      <c r="AC40" s="6">
        <f>MIN('[1]Камышинский сз'!U192)</f>
        <v>14.157407407407408</v>
      </c>
      <c r="AD40" s="6">
        <f>MIN('[1]КСЕ-клин'!J192,'[1]КСЕ-Запрудня'!K192,'[1]индустрия'!E192,'[1]Алексинское стекло'!H192,'[1]Камышинский сз'!V192)</f>
        <v>3.444315373208107</v>
      </c>
      <c r="AE40" s="6">
        <f>MIN('[1]КСЕ-клин'!K192,'[1]КСЕ-Запрудня'!L192,'[1]красное эхо'!I192,'[1]красное эхо уршельский'!I192,'[1]индустрия'!F192,'[1]Алексинское стекло'!I192)</f>
        <v>2.4710027100271006</v>
      </c>
      <c r="AF40" s="6">
        <f>MIN('[1]Алексинское стекло'!J192)</f>
        <v>3.7306878306878306</v>
      </c>
    </row>
    <row r="41" spans="1:32" ht="15">
      <c r="A41" s="3" t="s">
        <v>64</v>
      </c>
      <c r="B41" s="6">
        <f>MIN('[1]Русьджам '!E197,'[1]КСЕ-клин'!E197,'[1]КСЕ-Запрудня'!E197,'[1]Камышинский сз'!E197,'[1]Коркинский '!E197,'[1]красное эхо'!E197,'[1]красное эхо уршельский'!E197)</f>
        <v>3.068598178137652</v>
      </c>
      <c r="C41" s="6">
        <f>MIN('[1]Камышинский сз'!F197,'[1]Коркинский '!F197,'[1]Рузаевский сз'!E197)</f>
        <v>3.05980527140518</v>
      </c>
      <c r="D41" s="6">
        <f>MIN('[1]КСЕ-клин'!F197,'[1]КСЕ-Запрудня'!F197,'[1]Камышинский сз'!G197,'[1]Коркинский '!G197,'[1]красное эхо'!F197,'[1]красное эхо уршельский'!F197,'[1]Алексинское стекло'!E197)</f>
        <v>4.207967032967033</v>
      </c>
      <c r="E41" s="6">
        <f>MIN('[1]Русьджам '!H197)</f>
        <v>4.611740890688258</v>
      </c>
      <c r="F41" s="6">
        <f>MIN('[1]Гомельский стеклозавод'!E197)</f>
        <v>5.057517482517483</v>
      </c>
      <c r="G41" s="6">
        <f>MIN('[1]КСЕ-клин'!G197,'[1]КСЕ-Запрудня'!G197,'[1]Гомельский стеклозавод'!F197,'[1]Елизовский стеклозавод'!E197)</f>
        <v>5.057517482517483</v>
      </c>
      <c r="H41" s="6">
        <f>MIN('[1]юг сбыт-красногвар'!E197,'[1]красное эхо'!G197,'[1]красное эхо уршельский'!G197,'[1]Алексинское стекло'!F197,'[1]юг сбыт-новоалекс'!E197)</f>
        <v>4.9420421787285695</v>
      </c>
      <c r="I41" s="6">
        <f>MIN('[1]КСЕ-клин'!H197,'[1]КСЕ-Запрудня'!I197,'[1]Камышинский сз'!H197)</f>
        <v>5.549512987012987</v>
      </c>
      <c r="J41" s="6">
        <f>MIN('[1]Камышинский сз'!J197)</f>
        <v>5.425753299954484</v>
      </c>
      <c r="K41" s="6">
        <f>MIN('[1]Русьджам '!F197,'[1]Камышинский сз'!I197,'[1]юг сбыт-новоалекс'!F197,'[1]юг сбыт-красногвар'!F197,'[1]красное эхо'!H197,'[1]красное эхо уршельский'!H197,'[1]Каменский'!E197,'[1]Гомельский стеклозавод'!G197,'[1]Рузаевский сз'!F197)</f>
        <v>4.423513882567137</v>
      </c>
      <c r="L41" s="6">
        <f>MIN('[1]Камышинский сз'!K197,'[1]Елизовский стеклозавод'!F197)</f>
        <v>5.9594323428051235</v>
      </c>
      <c r="M41" s="6">
        <f>MIN('[1]Русьджам '!G197,'[1]Камышинский сз'!L197,'[1]Каменский'!F197)</f>
        <v>5.511749788672866</v>
      </c>
      <c r="N41" s="6">
        <f>MIN('[1]Русьджам '!I197)</f>
        <v>5.8381118881118885</v>
      </c>
      <c r="O41" s="6">
        <f>MIN('[1]Каменский'!G197,'[1]Камышинский сз'!M197)</f>
        <v>6.65275476660092</v>
      </c>
      <c r="P41" s="6">
        <f>MIN('[1]Гомельский стеклозавод'!H197)</f>
        <v>9.232263274782959</v>
      </c>
      <c r="Q41" s="6">
        <f>MIN('[1]Алексинское стекло'!G197)</f>
        <v>8.836377402125434</v>
      </c>
      <c r="R41" s="6">
        <f>MIN('[1]КСЕ-клин'!I197,'[1]КСЕ-Запрудня'!J197,'[1]Елизовский стеклозавод'!G197,'[1]Камышинский сз'!N197)</f>
        <v>8.566125213369308</v>
      </c>
      <c r="S41" s="6">
        <f>MIN('[1]юг сбыт-новоалекс'!G197,'[1]юг сбыт-красногвар'!G197,'[1]Камышинский сз'!O197)</f>
        <v>6.976190476190476</v>
      </c>
      <c r="T41" s="6">
        <f>MIN('[1]Каменский'!H197)</f>
        <v>9.835126412049489</v>
      </c>
      <c r="U41" s="6">
        <f>MIN('[1]Русьджам '!J197)</f>
        <v>8.995562130177515</v>
      </c>
      <c r="V41" s="6">
        <f>MIN('[1]Елизовский стеклозавод'!H197,'[1]Камышинский сз'!P197)</f>
        <v>13.326920424768996</v>
      </c>
      <c r="W41" s="6">
        <f>MIN('[1]Каменский'!I197,'[1]Елизовский стеклозавод'!I197)</f>
        <v>12.826920424768996</v>
      </c>
      <c r="X41" s="6">
        <f>MIN('[1]Елизовский стеклозавод'!J197)</f>
        <v>18.496344528215673</v>
      </c>
      <c r="Y41" s="6">
        <f>MIN('[1]Елизовский стеклозавод'!K197,'[1]Камышинский сз'!S197)</f>
        <v>18.19088319088319</v>
      </c>
      <c r="Z41" s="6">
        <f>MIN('[1]Камышинский сз'!R197)</f>
        <v>18.19088319088319</v>
      </c>
      <c r="AA41" s="6">
        <f>MIN('[1]Елизовский стеклозавод'!L197,'[1]юг сбыт-новоалекс'!H197,'[1]юг сбыт-красногвар'!H197,'[1]Каменский'!J197)</f>
        <v>19.523809523809526</v>
      </c>
      <c r="AB41" s="6">
        <f>MIN('[1]юг сбыт-новоалекс'!I197,'[1]юг сбыт-красногвар'!I197,'[1]Камышинский сз'!T197)</f>
        <v>20.986607142857142</v>
      </c>
      <c r="AC41" s="6">
        <f>MIN('[1]Камышинский сз'!U197)</f>
        <v>23.23860398860399</v>
      </c>
      <c r="AD41" s="6">
        <f>MIN('[1]КСЕ-клин'!J197,'[1]КСЕ-Запрудня'!K197,'[1]индустрия'!E197,'[1]Алексинское стекло'!H197,'[1]Камышинский сз'!V197)</f>
        <v>5.257504087607893</v>
      </c>
      <c r="AE41" s="6">
        <f>MIN('[1]КСЕ-клин'!K197,'[1]КСЕ-Запрудня'!L197,'[1]красное эхо'!I197,'[1]красное эхо уршельский'!I197,'[1]индустрия'!F197,'[1]Алексинское стекло'!I197)</f>
        <v>3.482051282051282</v>
      </c>
      <c r="AF41" s="6">
        <f>MIN('[1]Алексинское стекло'!J197)</f>
        <v>4.9644078144078145</v>
      </c>
    </row>
    <row r="42" spans="1:32" ht="15">
      <c r="A42" s="3" t="s">
        <v>65</v>
      </c>
      <c r="B42" s="6">
        <f>MIN('[1]Русьджам '!E202,'[1]КСЕ-клин'!E202,'[1]КСЕ-Запрудня'!E202,'[1]Камышинский сз'!E202,'[1]Коркинский '!E202,'[1]красное эхо'!E202,'[1]красное эхо уршельский'!E202)</f>
        <v>2.2418135683760685</v>
      </c>
      <c r="C42" s="6">
        <f>MIN('[1]Камышинский сз'!F202,'[1]Коркинский '!F202,'[1]Рузаевский сз'!E202)</f>
        <v>2.249903339965139</v>
      </c>
      <c r="D42" s="6">
        <f>MIN('[1]КСЕ-клин'!F202,'[1]КСЕ-Запрудня'!F202,'[1]Камышинский сз'!G202,'[1]Коркинский '!G202,'[1]красное эхо'!F202,'[1]красное эхо уршельский'!F202,'[1]Алексинское стекло'!E202)</f>
        <v>2.903021978021978</v>
      </c>
      <c r="E42" s="6">
        <f>MIN('[1]Русьджам '!H202)</f>
        <v>3.7453441295546557</v>
      </c>
      <c r="F42" s="6">
        <f>MIN('[1]Гомельский стеклозавод'!E202)</f>
        <v>3.3679960664335664</v>
      </c>
      <c r="G42" s="6">
        <f>MIN('[1]КСЕ-клин'!G202,'[1]КСЕ-Запрудня'!G202,'[1]Гомельский стеклозавод'!F202,'[1]Елизовский стеклозавод'!E202)</f>
        <v>3.3679960664335664</v>
      </c>
      <c r="H42" s="6">
        <f>MIN('[1]юг сбыт-красногвар'!E202,'[1]красное эхо'!G202,'[1]красное эхо уршельский'!G202,'[1]Алексинское стекло'!F202,'[1]юг сбыт-новоалекс'!E202)</f>
        <v>3.364132908511607</v>
      </c>
      <c r="I42" s="6">
        <f>MIN('[1]КСЕ-клин'!H202,'[1]КСЕ-Запрудня'!I202,'[1]Камышинский сз'!H202)</f>
        <v>3.6860119047619047</v>
      </c>
      <c r="J42" s="6">
        <f>MIN('[1]Камышинский сз'!J202)</f>
        <v>4.095814747382795</v>
      </c>
      <c r="K42" s="6">
        <f>MIN('[1]Русьджам '!F202,'[1]Камышинский сз'!I202,'[1]юг сбыт-новоалекс'!F202,'[1]юг сбыт-красногвар'!F202,'[1]красное эхо'!H202,'[1]красное эхо уршельский'!H202,'[1]Каменский'!E202,'[1]Гомельский стеклозавод'!G202,'[1]Рузаевский сз'!F202)</f>
        <v>3.0722394173873466</v>
      </c>
      <c r="L42" s="6">
        <f>MIN('[1]Камышинский сз'!K202,'[1]Елизовский стеклозавод'!F202)</f>
        <v>4.257554945054945</v>
      </c>
      <c r="M42" s="6">
        <f>MIN('[1]Русьджам '!G202,'[1]Камышинский сз'!L202,'[1]Каменский'!F202)</f>
        <v>4.23950256843748</v>
      </c>
      <c r="N42" s="6">
        <f>MIN('[1]Русьджам '!I202)</f>
        <v>4.591025641025642</v>
      </c>
      <c r="O42" s="6">
        <f>MIN('[1]Каменский'!G202,'[1]Камышинский сз'!M202)</f>
        <v>4.7317324128862595</v>
      </c>
      <c r="P42" s="6">
        <f>MIN('[1]Гомельский стеклозавод'!H202)</f>
        <v>6.110417928528165</v>
      </c>
      <c r="Q42" s="6">
        <f>MIN('[1]Алексинское стекло'!G202)</f>
        <v>5.697783712350642</v>
      </c>
      <c r="R42" s="6">
        <f>MIN('[1]КСЕ-клин'!I202,'[1]КСЕ-Запрудня'!J202,'[1]Елизовский стеклозавод'!G202,'[1]Камышинский сз'!N202)</f>
        <v>5.790105762006589</v>
      </c>
      <c r="S42" s="6">
        <f>MIN('[1]юг сбыт-новоалекс'!G202,'[1]юг сбыт-красногвар'!G202,'[1]Камышинский сз'!O197)</f>
        <v>4.558035714285714</v>
      </c>
      <c r="T42" s="6">
        <f>MIN('[1]Каменский'!H202)</f>
        <v>6.984131253362023</v>
      </c>
      <c r="U42" s="6">
        <f>MIN('[1]Русьджам '!J202)</f>
        <v>7.0170118343195265</v>
      </c>
      <c r="V42" s="6">
        <f>MIN('[1]Елизовский стеклозавод'!H202,'[1]Камышинский сз'!P202)</f>
        <v>8.965453040959869</v>
      </c>
      <c r="W42" s="6">
        <f>MIN('[1]Каменский'!I202,'[1]Елизовский стеклозавод'!I202)</f>
        <v>8.465453040959869</v>
      </c>
      <c r="X42" s="6">
        <f>MIN('[1]Елизовский стеклозавод'!J202)</f>
        <v>11.27107607950651</v>
      </c>
      <c r="Y42" s="6">
        <f>MIN('[1]Елизовский стеклозавод'!K202,'[1]Камышинский сз'!S202)</f>
        <v>11.27107607950651</v>
      </c>
      <c r="Z42" s="6">
        <f>MIN('[1]Камышинский сз'!R202)</f>
        <v>11.531339031339032</v>
      </c>
      <c r="AA42" s="6">
        <f>MIN('[1]Елизовский стеклозавод'!L202,'[1]юг сбыт-новоалекс'!H202,'[1]юг сбыт-красногвар'!H202,'[1]Каменский'!J202)</f>
        <v>11.485113835376533</v>
      </c>
      <c r="AB42" s="6">
        <f>MIN('[1]юг сбыт-новоалекс'!I202,'[1]юг сбыт-красногвар'!I202,'[1]Камышинский сз'!T202)</f>
        <v>13.211309523809524</v>
      </c>
      <c r="AC42" s="6">
        <f>MIN('[1]Камышинский сз'!U202)</f>
        <v>14.91417378917379</v>
      </c>
      <c r="AD42" s="6">
        <f>MIN('[1]КСЕ-клин'!J202,'[1]КСЕ-Запрудня'!K202,'[1]индустрия'!E202,'[1]Алексинское стекло'!H202,'[1]Камышинский сз'!V202)</f>
        <v>3.12110916764896</v>
      </c>
      <c r="AE42" s="6">
        <f>MIN('[1]КСЕ-клин'!K202,'[1]КСЕ-Запрудня'!L202,'[1]красное эхо'!I202,'[1]красное эхо уршельский'!I202,'[1]индустрия'!F202,'[1]Алексинское стекло'!I202)</f>
        <v>2.2938086303939964</v>
      </c>
      <c r="AF42" s="6">
        <f>MIN('[1]Алексинское стекло'!J202)</f>
        <v>3.5144688644688644</v>
      </c>
    </row>
    <row r="46" ht="13.5" customHeight="1"/>
    <row r="48" ht="22.5" customHeight="1"/>
    <row r="49" ht="18.75" customHeight="1"/>
    <row r="50" ht="19.5" customHeight="1"/>
    <row r="51" ht="18.75" customHeight="1"/>
    <row r="52" ht="21" customHeight="1"/>
    <row r="54" ht="13.5" customHeight="1"/>
    <row r="55" ht="18.75" customHeight="1"/>
    <row r="57" ht="18" customHeight="1"/>
    <row r="81" spans="18:33" ht="12.75">
      <c r="R81" s="10"/>
      <c r="S81" s="10"/>
      <c r="T81" s="10"/>
      <c r="U81" s="10"/>
      <c r="V81" s="10"/>
      <c r="W81" s="10"/>
      <c r="X81" s="10"/>
      <c r="Y81" s="10"/>
      <c r="Z81" s="10"/>
      <c r="AA81" s="10"/>
      <c r="AE81" s="1"/>
      <c r="AF81" s="1"/>
      <c r="AG81" s="2"/>
    </row>
    <row r="82" spans="18:27" ht="12.75"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mergeCells count="5">
    <mergeCell ref="A1:A3"/>
    <mergeCell ref="R81:AA81"/>
    <mergeCell ref="R82:AA82"/>
    <mergeCell ref="B1:AF1"/>
    <mergeCell ref="B3:AF3"/>
  </mergeCells>
  <printOptions/>
  <pageMargins left="0.21" right="0.2" top="0.21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2009-12-25T08:34:48Z</cp:lastPrinted>
  <dcterms:created xsi:type="dcterms:W3CDTF">1996-10-08T23:32:33Z</dcterms:created>
  <dcterms:modified xsi:type="dcterms:W3CDTF">2009-12-25T08:37:39Z</dcterms:modified>
  <cp:category/>
  <cp:version/>
  <cp:contentType/>
  <cp:contentStatus/>
</cp:coreProperties>
</file>